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白紙伝票" sheetId="1" r:id="rId1"/>
    <sheet name="伝票使用例" sheetId="2" r:id="rId2"/>
  </sheets>
  <definedNames>
    <definedName name="_xlnm.Print_Area" localSheetId="1">'伝票使用例'!$A$1:$BZ$119</definedName>
    <definedName name="_xlnm.Print_Area" localSheetId="0">'白紙伝票'!$A$1:$BZ$119</definedName>
  </definedNames>
  <calcPr fullCalcOnLoad="1"/>
</workbook>
</file>

<file path=xl/sharedStrings.xml><?xml version="1.0" encoding="utf-8"?>
<sst xmlns="http://schemas.openxmlformats.org/spreadsheetml/2006/main" count="194" uniqueCount="62">
  <si>
    <t>〒</t>
  </si>
  <si>
    <t>備考</t>
  </si>
  <si>
    <t>お客様情報</t>
  </si>
  <si>
    <t>お客様名</t>
  </si>
  <si>
    <t>AAA株式会社</t>
  </si>
  <si>
    <t>郵便番号</t>
  </si>
  <si>
    <t>住所</t>
  </si>
  <si>
    <t>722-0051</t>
  </si>
  <si>
    <t>広島県尾道市東尾道10番地35</t>
  </si>
  <si>
    <t>自社情報</t>
  </si>
  <si>
    <t>自社名</t>
  </si>
  <si>
    <t>電話番号</t>
  </si>
  <si>
    <t>ファックス番号</t>
  </si>
  <si>
    <t>商品１情報</t>
  </si>
  <si>
    <t>商品名</t>
  </si>
  <si>
    <t>規格など</t>
  </si>
  <si>
    <t>数量</t>
  </si>
  <si>
    <t>単価</t>
  </si>
  <si>
    <t>商品2情報</t>
  </si>
  <si>
    <t>商品3情報</t>
  </si>
  <si>
    <t>商品4情報</t>
  </si>
  <si>
    <t>商品5情報</t>
  </si>
  <si>
    <t>商品6情報</t>
  </si>
  <si>
    <t>合計金額(1円未満切捨)</t>
  </si>
  <si>
    <t>殿</t>
  </si>
  <si>
    <t>納品書</t>
  </si>
  <si>
    <t>〒</t>
  </si>
  <si>
    <t>TEL:</t>
  </si>
  <si>
    <t>FAX:</t>
  </si>
  <si>
    <t>ミシン目工房（仮）株式会社</t>
  </si>
  <si>
    <t>721-0952</t>
  </si>
  <si>
    <t>広島県福山市曙町2-10-18</t>
  </si>
  <si>
    <t>(084)920-2233</t>
  </si>
  <si>
    <t>(084)920-2232</t>
  </si>
  <si>
    <t>品　　　　　名</t>
  </si>
  <si>
    <t>規　　格</t>
  </si>
  <si>
    <t>金額</t>
  </si>
  <si>
    <t>納品者</t>
  </si>
  <si>
    <t>小島</t>
  </si>
  <si>
    <t>ミシン目入り用紙A</t>
  </si>
  <si>
    <t>A4</t>
  </si>
  <si>
    <t>備考欄１</t>
  </si>
  <si>
    <t>ミシン目入り用紙B</t>
  </si>
  <si>
    <t>備考欄2</t>
  </si>
  <si>
    <t>B4</t>
  </si>
  <si>
    <t>ミシン目入り用紙C</t>
  </si>
  <si>
    <t>A3</t>
  </si>
  <si>
    <t>備考欄3</t>
  </si>
  <si>
    <t>ミシン目入り用紙D</t>
  </si>
  <si>
    <t>B5</t>
  </si>
  <si>
    <t>備考欄4</t>
  </si>
  <si>
    <t>欄外1</t>
  </si>
  <si>
    <t>欄外1-2</t>
  </si>
  <si>
    <t>欄外1-1</t>
  </si>
  <si>
    <t>欄外2</t>
  </si>
  <si>
    <t>欄外2-1</t>
  </si>
  <si>
    <t>欄外2-2</t>
  </si>
  <si>
    <t>納品日</t>
  </si>
  <si>
    <t>消費税</t>
  </si>
  <si>
    <t>合計</t>
  </si>
  <si>
    <t>受領書</t>
  </si>
  <si>
    <t>御　受　領　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</si>
</sst>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126</xdr:row>
      <xdr:rowOff>123825</xdr:rowOff>
    </xdr:from>
    <xdr:to>
      <xdr:col>75</xdr:col>
      <xdr:colOff>85725</xdr:colOff>
      <xdr:row>130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048125" y="12363450"/>
          <a:ext cx="3181350" cy="723900"/>
        </a:xfrm>
        <a:prstGeom prst="wedgeRectCallout">
          <a:avLst>
            <a:gd name="adj1" fmla="val -52412"/>
            <a:gd name="adj2" fmla="val -100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黒枠内に入力すると印刷画面に反映されます。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126</xdr:row>
      <xdr:rowOff>123825</xdr:rowOff>
    </xdr:from>
    <xdr:to>
      <xdr:col>75</xdr:col>
      <xdr:colOff>85725</xdr:colOff>
      <xdr:row>130</xdr:row>
      <xdr:rowOff>133350</xdr:rowOff>
    </xdr:to>
    <xdr:sp>
      <xdr:nvSpPr>
        <xdr:cNvPr id="1" name="四角形吹き出し 2"/>
        <xdr:cNvSpPr>
          <a:spLocks/>
        </xdr:cNvSpPr>
      </xdr:nvSpPr>
      <xdr:spPr>
        <a:xfrm>
          <a:off x="4048125" y="12363450"/>
          <a:ext cx="3181350" cy="723900"/>
        </a:xfrm>
        <a:prstGeom prst="wedgeRectCallout">
          <a:avLst>
            <a:gd name="adj1" fmla="val -52412"/>
            <a:gd name="adj2" fmla="val -100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黒枠内に入力すると印刷画面に反映されます。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92"/>
  <sheetViews>
    <sheetView tabSelected="1" zoomScalePageLayoutView="0" workbookViewId="0" topLeftCell="A100">
      <selection activeCell="A121" sqref="A121"/>
    </sheetView>
  </sheetViews>
  <sheetFormatPr defaultColWidth="1.25" defaultRowHeight="7.5" customHeight="1"/>
  <cols>
    <col min="1" max="16384" width="1.25" style="2" customWidth="1"/>
  </cols>
  <sheetData>
    <row r="1" spans="1:78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6" t="s">
        <v>60</v>
      </c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7.5" customHeight="1">
      <c r="A7" s="1"/>
      <c r="B7" s="1"/>
      <c r="C7" s="1"/>
      <c r="D7" s="1"/>
      <c r="E7" s="1"/>
      <c r="F7" s="1"/>
      <c r="G7" s="43" t="s">
        <v>0</v>
      </c>
      <c r="H7" s="43"/>
      <c r="I7" s="43">
        <f>$O$126</f>
        <v>0</v>
      </c>
      <c r="J7" s="43"/>
      <c r="K7" s="43"/>
      <c r="L7" s="43"/>
      <c r="M7" s="43"/>
      <c r="N7" s="43"/>
      <c r="O7" s="43"/>
      <c r="P7" s="43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1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1"/>
      <c r="AX7" s="1"/>
      <c r="AY7" s="1"/>
      <c r="AZ7" s="45">
        <f>$O$130</f>
        <v>0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1"/>
      <c r="BW7" s="1"/>
      <c r="BX7" s="1"/>
      <c r="BY7" s="1"/>
      <c r="BZ7" s="1"/>
    </row>
    <row r="8" spans="1:78" ht="7.5" customHeight="1">
      <c r="A8" s="1"/>
      <c r="B8" s="1"/>
      <c r="C8" s="1"/>
      <c r="D8" s="1"/>
      <c r="E8" s="1"/>
      <c r="F8" s="1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1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1"/>
      <c r="AX8" s="1"/>
      <c r="AY8" s="1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1"/>
      <c r="BW8" s="1"/>
      <c r="BX8" s="1"/>
      <c r="BY8" s="1"/>
      <c r="BZ8" s="1"/>
    </row>
    <row r="9" spans="1:78" ht="7.5" customHeight="1">
      <c r="A9" s="1"/>
      <c r="B9" s="1"/>
      <c r="C9" s="1"/>
      <c r="D9" s="1"/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1"/>
      <c r="AX9" s="1"/>
      <c r="AY9" s="1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1"/>
      <c r="BW9" s="1"/>
      <c r="BX9" s="1"/>
      <c r="BY9" s="1"/>
      <c r="BZ9" s="1"/>
    </row>
    <row r="10" spans="1:78" ht="7.5" customHeight="1">
      <c r="A10" s="1"/>
      <c r="B10" s="1"/>
      <c r="C10" s="1"/>
      <c r="D10" s="1"/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1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1"/>
      <c r="AX10" s="1"/>
      <c r="AY10" s="1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1"/>
      <c r="BW10" s="1"/>
      <c r="BX10" s="1"/>
      <c r="BY10" s="1"/>
      <c r="BZ10" s="1"/>
    </row>
    <row r="11" spans="1:78" ht="7.5" customHeight="1">
      <c r="A11" s="1"/>
      <c r="B11" s="1"/>
      <c r="C11" s="1"/>
      <c r="D11" s="1"/>
      <c r="E11" s="1"/>
      <c r="F11" s="1"/>
      <c r="G11" s="5"/>
      <c r="H11" s="5"/>
      <c r="I11" s="43">
        <f>$O$127</f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43" t="s">
        <v>0</v>
      </c>
      <c r="BA11" s="43"/>
      <c r="BB11" s="43">
        <f>$O$131</f>
        <v>0</v>
      </c>
      <c r="BC11" s="43"/>
      <c r="BD11" s="43"/>
      <c r="BE11" s="43"/>
      <c r="BF11" s="43"/>
      <c r="BG11" s="43"/>
      <c r="BH11" s="43"/>
      <c r="BI11" s="43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1"/>
      <c r="BW11" s="1"/>
      <c r="BX11" s="1"/>
      <c r="BY11" s="1"/>
      <c r="BZ11" s="1"/>
    </row>
    <row r="12" spans="1:78" ht="7.5" customHeight="1">
      <c r="A12" s="1"/>
      <c r="B12" s="1"/>
      <c r="C12" s="1"/>
      <c r="D12" s="1"/>
      <c r="E12" s="1"/>
      <c r="F12" s="1"/>
      <c r="G12" s="5"/>
      <c r="H12" s="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1"/>
      <c r="BW12" s="1"/>
      <c r="BX12" s="1"/>
      <c r="BY12" s="1"/>
      <c r="BZ12" s="1"/>
    </row>
    <row r="13" spans="1:78" ht="7.5" customHeight="1">
      <c r="A13" s="1"/>
      <c r="B13" s="1"/>
      <c r="C13" s="1"/>
      <c r="D13" s="1"/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43">
        <f>$O$132</f>
        <v>0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1"/>
      <c r="BW13" s="1"/>
      <c r="BX13" s="1"/>
      <c r="BY13" s="1"/>
      <c r="BZ13" s="1"/>
    </row>
    <row r="14" spans="1:78" ht="7.5" customHeight="1">
      <c r="A14" s="1"/>
      <c r="B14" s="1"/>
      <c r="C14" s="1"/>
      <c r="D14" s="1"/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1"/>
      <c r="BW14" s="1"/>
      <c r="BX14" s="1"/>
      <c r="BY14" s="1"/>
      <c r="BZ14" s="1"/>
    </row>
    <row r="15" spans="1:78" ht="7.5" customHeight="1">
      <c r="A15" s="1"/>
      <c r="B15" s="1"/>
      <c r="C15" s="1"/>
      <c r="D15" s="1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"/>
      <c r="BA15" s="5"/>
      <c r="BB15" s="5"/>
      <c r="BC15" s="5"/>
      <c r="BD15" s="5"/>
      <c r="BE15" s="5"/>
      <c r="BF15" s="5"/>
      <c r="BG15" s="43" t="s">
        <v>27</v>
      </c>
      <c r="BH15" s="43"/>
      <c r="BI15" s="43"/>
      <c r="BJ15" s="43">
        <f>$O$133</f>
        <v>0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1"/>
      <c r="BW15" s="1"/>
      <c r="BX15" s="1"/>
      <c r="BY15" s="1"/>
      <c r="BZ15" s="1"/>
    </row>
    <row r="16" spans="1:78" ht="7.5" customHeight="1">
      <c r="A16" s="1"/>
      <c r="B16" s="1"/>
      <c r="C16" s="1"/>
      <c r="D16" s="1"/>
      <c r="E16" s="1"/>
      <c r="F16" s="1"/>
      <c r="G16" s="5"/>
      <c r="H16" s="5"/>
      <c r="I16" s="45">
        <f>$O$125</f>
        <v>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 t="s">
        <v>24</v>
      </c>
      <c r="AF16" s="45"/>
      <c r="AG16" s="4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5"/>
      <c r="BA16" s="5"/>
      <c r="BB16" s="5"/>
      <c r="BC16" s="5"/>
      <c r="BD16" s="5"/>
      <c r="BE16" s="5"/>
      <c r="BF16" s="5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1"/>
      <c r="BW16" s="1"/>
      <c r="BX16" s="1"/>
      <c r="BY16" s="1"/>
      <c r="BZ16" s="1"/>
    </row>
    <row r="17" spans="1:78" ht="7.5" customHeight="1">
      <c r="A17" s="1"/>
      <c r="B17" s="1"/>
      <c r="C17" s="1"/>
      <c r="D17" s="1"/>
      <c r="E17" s="1"/>
      <c r="F17" s="1"/>
      <c r="G17" s="5"/>
      <c r="H17" s="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5"/>
      <c r="BA17" s="5"/>
      <c r="BB17" s="5"/>
      <c r="BC17" s="5"/>
      <c r="BD17" s="5"/>
      <c r="BE17" s="5"/>
      <c r="BF17" s="5"/>
      <c r="BG17" s="43" t="s">
        <v>28</v>
      </c>
      <c r="BH17" s="43"/>
      <c r="BI17" s="43"/>
      <c r="BJ17" s="43">
        <f>$O$134</f>
        <v>0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1"/>
      <c r="BW17" s="1"/>
      <c r="BX17" s="1"/>
      <c r="BY17" s="1"/>
      <c r="BZ17" s="1"/>
    </row>
    <row r="18" spans="1:78" ht="7.5" customHeight="1">
      <c r="A18" s="1"/>
      <c r="B18" s="1"/>
      <c r="C18" s="1"/>
      <c r="D18" s="1"/>
      <c r="E18" s="1"/>
      <c r="F18" s="1"/>
      <c r="G18" s="5"/>
      <c r="H18" s="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5"/>
      <c r="BA18" s="5"/>
      <c r="BB18" s="5"/>
      <c r="BC18" s="5"/>
      <c r="BD18" s="5"/>
      <c r="BE18" s="5"/>
      <c r="BF18" s="5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1"/>
      <c r="BW18" s="1"/>
      <c r="BX18" s="1"/>
      <c r="BY18" s="1"/>
      <c r="BZ18" s="1"/>
    </row>
    <row r="19" spans="1:78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40" t="s">
        <v>57</v>
      </c>
      <c r="BA21" s="40"/>
      <c r="BB21" s="40"/>
      <c r="BC21" s="40"/>
      <c r="BD21" s="40"/>
      <c r="BE21" s="40"/>
      <c r="BF21" s="41">
        <f>$O$137</f>
        <v>0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1"/>
      <c r="BW21" s="1"/>
      <c r="BX21" s="1"/>
      <c r="BY21" s="1"/>
      <c r="BZ21" s="1"/>
    </row>
    <row r="22" spans="1:78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1"/>
      <c r="BW22" s="1"/>
      <c r="BX22" s="1"/>
      <c r="BY22" s="1"/>
      <c r="BZ22" s="1"/>
    </row>
    <row r="23" spans="1:78" ht="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1"/>
      <c r="BW23" s="1"/>
      <c r="BX23" s="1"/>
      <c r="BY23" s="1"/>
      <c r="BZ23" s="1"/>
    </row>
    <row r="24" spans="1:78" ht="7.5" customHeight="1">
      <c r="A24" s="1"/>
      <c r="B24" s="1"/>
      <c r="C24" s="1"/>
      <c r="D24" s="1"/>
      <c r="E24" s="1"/>
      <c r="F24" s="1"/>
      <c r="G24" s="42" t="s">
        <v>34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35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16</v>
      </c>
      <c r="AS24" s="42"/>
      <c r="AT24" s="42"/>
      <c r="AU24" s="42"/>
      <c r="AV24" s="42"/>
      <c r="AW24" s="42"/>
      <c r="AX24" s="42"/>
      <c r="AY24" s="42"/>
      <c r="AZ24" s="57" t="s">
        <v>61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9"/>
      <c r="BV24" s="1"/>
      <c r="BW24" s="1"/>
      <c r="BX24" s="1"/>
      <c r="BY24" s="1"/>
      <c r="BZ24" s="1"/>
    </row>
    <row r="25" spans="1:78" ht="7.5" customHeight="1">
      <c r="A25" s="1"/>
      <c r="B25" s="1"/>
      <c r="C25" s="1"/>
      <c r="D25" s="1"/>
      <c r="E25" s="1"/>
      <c r="F25" s="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60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2"/>
      <c r="BV25" s="1"/>
      <c r="BW25" s="1"/>
      <c r="BX25" s="1"/>
      <c r="BY25" s="1"/>
      <c r="BZ25" s="1"/>
    </row>
    <row r="26" spans="1:78" ht="7.5" customHeight="1">
      <c r="A26" s="1"/>
      <c r="B26" s="1"/>
      <c r="C26" s="1"/>
      <c r="D26" s="1"/>
      <c r="E26" s="1"/>
      <c r="F26" s="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63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1"/>
      <c r="BW26" s="1"/>
      <c r="BX26" s="1"/>
      <c r="BY26" s="1"/>
      <c r="BZ26" s="1"/>
    </row>
    <row r="27" spans="1:78" ht="7.5" customHeight="1">
      <c r="A27" s="1"/>
      <c r="B27" s="1"/>
      <c r="C27" s="1"/>
      <c r="D27" s="1"/>
      <c r="E27" s="1"/>
      <c r="F27" s="1"/>
      <c r="G27" s="40" t="str">
        <f>IF($O$140=0," ",$O$140)</f>
        <v> 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 t="str">
        <f>IF($O$141=0," ",$O$141)</f>
        <v> 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39" t="str">
        <f>IF($O$142=0," ",$O$142)</f>
        <v> 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1"/>
      <c r="BW27" s="1"/>
      <c r="BX27" s="1"/>
      <c r="BY27" s="1"/>
      <c r="BZ27" s="1"/>
    </row>
    <row r="28" spans="1:78" ht="7.5" customHeight="1">
      <c r="A28" s="1"/>
      <c r="B28" s="1"/>
      <c r="C28" s="1"/>
      <c r="D28" s="1"/>
      <c r="E28" s="1"/>
      <c r="F28" s="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1"/>
      <c r="BW28" s="1"/>
      <c r="BX28" s="1"/>
      <c r="BY28" s="1"/>
      <c r="BZ28" s="1"/>
    </row>
    <row r="29" spans="1:78" ht="7.5" customHeight="1">
      <c r="A29" s="1"/>
      <c r="B29" s="1"/>
      <c r="C29" s="1"/>
      <c r="D29" s="1"/>
      <c r="E29" s="1"/>
      <c r="F29" s="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1"/>
      <c r="BW29" s="1"/>
      <c r="BX29" s="1"/>
      <c r="BY29" s="1"/>
      <c r="BZ29" s="1"/>
    </row>
    <row r="30" spans="1:78" ht="7.5" customHeight="1">
      <c r="A30" s="1"/>
      <c r="B30" s="1"/>
      <c r="C30" s="1"/>
      <c r="D30" s="1"/>
      <c r="E30" s="1"/>
      <c r="F30" s="1"/>
      <c r="G30" s="40" t="str">
        <f>IF($O$148=0," ",$O$148)</f>
        <v> 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 t="str">
        <f>IF($O$149=0," ",$O$149)</f>
        <v> 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39" t="str">
        <f>IF($O$150=0," ",$O$150)</f>
        <v> </v>
      </c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1"/>
      <c r="BW30" s="1"/>
      <c r="BX30" s="1"/>
      <c r="BY30" s="1"/>
      <c r="BZ30" s="1"/>
    </row>
    <row r="31" spans="1:78" ht="7.5" customHeight="1">
      <c r="A31" s="1"/>
      <c r="B31" s="1"/>
      <c r="C31" s="1"/>
      <c r="D31" s="1"/>
      <c r="E31" s="1"/>
      <c r="F31" s="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1"/>
      <c r="BW31" s="1"/>
      <c r="BX31" s="1"/>
      <c r="BY31" s="1"/>
      <c r="BZ31" s="1"/>
    </row>
    <row r="32" spans="1:78" ht="7.5" customHeight="1">
      <c r="A32" s="1"/>
      <c r="B32" s="1"/>
      <c r="C32" s="1"/>
      <c r="D32" s="1"/>
      <c r="E32" s="1"/>
      <c r="F32" s="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1"/>
      <c r="BW32" s="1"/>
      <c r="BX32" s="1"/>
      <c r="BY32" s="1"/>
      <c r="BZ32" s="1"/>
    </row>
    <row r="33" spans="1:78" ht="7.5" customHeight="1">
      <c r="A33" s="1"/>
      <c r="B33" s="1"/>
      <c r="C33" s="1"/>
      <c r="D33" s="1"/>
      <c r="E33" s="1"/>
      <c r="F33" s="1"/>
      <c r="G33" s="40" t="str">
        <f>IF($O$156=0," ",$O$156)</f>
        <v> 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 t="str">
        <f>IF($O$157=0," ",$O$157)</f>
        <v> 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39" t="str">
        <f>IF($O$158=0," ",$O$158)</f>
        <v> 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1"/>
      <c r="BW33" s="1"/>
      <c r="BX33" s="1"/>
      <c r="BY33" s="1"/>
      <c r="BZ33" s="1"/>
    </row>
    <row r="34" spans="1:78" ht="7.5" customHeight="1">
      <c r="A34" s="1"/>
      <c r="B34" s="1"/>
      <c r="C34" s="1"/>
      <c r="D34" s="1"/>
      <c r="E34" s="1"/>
      <c r="F34" s="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1"/>
      <c r="BW34" s="1"/>
      <c r="BX34" s="1"/>
      <c r="BY34" s="1"/>
      <c r="BZ34" s="1"/>
    </row>
    <row r="35" spans="1:78" ht="7.5" customHeight="1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1"/>
      <c r="BW35" s="1"/>
      <c r="BX35" s="1"/>
      <c r="BY35" s="1"/>
      <c r="BZ35" s="1"/>
    </row>
    <row r="36" spans="1:78" ht="7.5" customHeight="1">
      <c r="A36" s="1"/>
      <c r="B36" s="1"/>
      <c r="C36" s="1"/>
      <c r="D36" s="1"/>
      <c r="E36" s="1"/>
      <c r="F36" s="1"/>
      <c r="G36" s="40" t="str">
        <f>IF($O$164=0," ",$O$164)</f>
        <v> 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 t="str">
        <f>IF($O$165=0," ",$O$165)</f>
        <v> 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 t="str">
        <f>IF($O$166=0," ",$O$166)</f>
        <v> 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1"/>
      <c r="BW36" s="1"/>
      <c r="BX36" s="1"/>
      <c r="BY36" s="1"/>
      <c r="BZ36" s="1"/>
    </row>
    <row r="37" spans="1:78" ht="7.5" customHeight="1">
      <c r="A37" s="1"/>
      <c r="B37" s="1"/>
      <c r="C37" s="1"/>
      <c r="D37" s="1"/>
      <c r="E37" s="1"/>
      <c r="F37" s="1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1"/>
      <c r="BW37" s="1"/>
      <c r="BX37" s="1"/>
      <c r="BY37" s="1"/>
      <c r="BZ37" s="1"/>
    </row>
    <row r="38" spans="1:78" ht="7.5" customHeight="1">
      <c r="A38" s="1"/>
      <c r="B38" s="1"/>
      <c r="C38" s="1"/>
      <c r="D38" s="1"/>
      <c r="E38" s="1"/>
      <c r="F38" s="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1"/>
      <c r="BW38" s="1"/>
      <c r="BX38" s="1"/>
      <c r="BY38" s="1"/>
      <c r="BZ38" s="1"/>
    </row>
    <row r="39" spans="1:78" ht="7.5" customHeight="1">
      <c r="A39" s="1"/>
      <c r="B39" s="1"/>
      <c r="C39" s="1"/>
      <c r="D39" s="1"/>
      <c r="E39" s="1"/>
      <c r="F39" s="1"/>
      <c r="G39" s="40" t="str">
        <f>IF($O$172=0," ",$O$148)</f>
        <v> 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 t="str">
        <f>IF($O$173=0," ",$O$173)</f>
        <v> </v>
      </c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39" t="str">
        <f>IF($O$174=0," ",$O$174)</f>
        <v> </v>
      </c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1"/>
      <c r="BW39" s="1"/>
      <c r="BX39" s="1"/>
      <c r="BY39" s="1"/>
      <c r="BZ39" s="1"/>
    </row>
    <row r="40" spans="1:78" ht="7.5" customHeight="1">
      <c r="A40" s="1"/>
      <c r="B40" s="1"/>
      <c r="C40" s="1"/>
      <c r="D40" s="1"/>
      <c r="E40" s="1"/>
      <c r="F40" s="1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1"/>
      <c r="BW40" s="1"/>
      <c r="BX40" s="1"/>
      <c r="BY40" s="1"/>
      <c r="BZ40" s="1"/>
    </row>
    <row r="41" spans="1:78" ht="7.5" customHeight="1">
      <c r="A41" s="1"/>
      <c r="B41" s="1"/>
      <c r="C41" s="1"/>
      <c r="D41" s="1"/>
      <c r="E41" s="1"/>
      <c r="F41" s="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1"/>
      <c r="BW41" s="1"/>
      <c r="BX41" s="1"/>
      <c r="BY41" s="1"/>
      <c r="BZ41" s="1"/>
    </row>
    <row r="42" spans="1:78" ht="7.5" customHeight="1">
      <c r="A42" s="1"/>
      <c r="B42" s="1"/>
      <c r="C42" s="1"/>
      <c r="D42" s="1"/>
      <c r="E42" s="1"/>
      <c r="F42" s="1"/>
      <c r="G42" s="40" t="str">
        <f>IF($O$180=0," ",$O$180)</f>
        <v> 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 t="str">
        <f>IF($O$181=0," ",$O$181)</f>
        <v> 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39" t="str">
        <f>IF($O$182=0," ",$O$182)</f>
        <v> 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1"/>
      <c r="BW42" s="1"/>
      <c r="BX42" s="1"/>
      <c r="BY42" s="1"/>
      <c r="BZ42" s="1"/>
    </row>
    <row r="43" spans="1:78" ht="7.5" customHeight="1">
      <c r="A43" s="1"/>
      <c r="B43" s="1"/>
      <c r="C43" s="1"/>
      <c r="D43" s="1"/>
      <c r="E43" s="1"/>
      <c r="F43" s="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1"/>
      <c r="BW43" s="1"/>
      <c r="BX43" s="1"/>
      <c r="BY43" s="1"/>
      <c r="BZ43" s="1"/>
    </row>
    <row r="44" spans="1:78" ht="7.5" customHeight="1">
      <c r="A44" s="1"/>
      <c r="B44" s="1"/>
      <c r="C44" s="1"/>
      <c r="D44" s="1"/>
      <c r="E44" s="1"/>
      <c r="F44" s="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1"/>
      <c r="BW44" s="1"/>
      <c r="BX44" s="1"/>
      <c r="BY44" s="1"/>
      <c r="BZ44" s="1"/>
    </row>
    <row r="45" spans="1:78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34"/>
      <c r="BO45" s="34"/>
      <c r="BP45" s="34"/>
      <c r="BQ45" s="34"/>
      <c r="BR45" s="34"/>
      <c r="BS45" s="34"/>
      <c r="BT45" s="34"/>
      <c r="BU45" s="34"/>
      <c r="BV45" s="1"/>
      <c r="BW45" s="1"/>
      <c r="BX45" s="1"/>
      <c r="BY45" s="1"/>
      <c r="BZ45" s="1"/>
    </row>
    <row r="46" spans="1:78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34"/>
      <c r="BO46" s="34"/>
      <c r="BP46" s="34"/>
      <c r="BQ46" s="34"/>
      <c r="BR46" s="34"/>
      <c r="BS46" s="34"/>
      <c r="BT46" s="34"/>
      <c r="BU46" s="34"/>
      <c r="BV46" s="1"/>
      <c r="BW46" s="1"/>
      <c r="BX46" s="1"/>
      <c r="BY46" s="1"/>
      <c r="BZ46" s="1"/>
    </row>
    <row r="47" spans="1:78" ht="7.5" customHeight="1">
      <c r="A47" s="1"/>
      <c r="B47" s="1"/>
      <c r="C47" s="1"/>
      <c r="D47" s="1"/>
      <c r="E47" s="1"/>
      <c r="F47" s="1"/>
      <c r="G47" s="30" t="str">
        <f>IF($O$188=0," ",$O$188)</f>
        <v> </v>
      </c>
      <c r="H47" s="31"/>
      <c r="I47" s="31"/>
      <c r="J47" s="31"/>
      <c r="K47" s="31"/>
      <c r="L47" s="31"/>
      <c r="M47" s="32"/>
      <c r="N47" s="30" t="str">
        <f>IF($O$189=0," ",$O$189)</f>
        <v> 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/>
      <c r="AR47" s="1"/>
      <c r="AS47" s="1"/>
      <c r="AT47" s="1"/>
      <c r="AU47" s="1"/>
      <c r="AV47" s="1"/>
      <c r="AW47" s="1"/>
      <c r="AX47" s="1"/>
      <c r="AY47" s="1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34"/>
      <c r="BO47" s="34"/>
      <c r="BP47" s="34"/>
      <c r="BQ47" s="34"/>
      <c r="BR47" s="34"/>
      <c r="BS47" s="34"/>
      <c r="BT47" s="34"/>
      <c r="BU47" s="34"/>
      <c r="BV47" s="1"/>
      <c r="BW47" s="1"/>
      <c r="BX47" s="1"/>
      <c r="BY47" s="1"/>
      <c r="BZ47" s="1"/>
    </row>
    <row r="48" spans="1:78" ht="7.5" customHeight="1">
      <c r="A48" s="1"/>
      <c r="B48" s="1"/>
      <c r="C48" s="1"/>
      <c r="D48" s="1"/>
      <c r="E48" s="1"/>
      <c r="F48" s="1"/>
      <c r="G48" s="33"/>
      <c r="H48" s="34"/>
      <c r="I48" s="34"/>
      <c r="J48" s="34"/>
      <c r="K48" s="34"/>
      <c r="L48" s="34"/>
      <c r="M48" s="35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5"/>
      <c r="AR48" s="1"/>
      <c r="AS48" s="1"/>
      <c r="AT48" s="1"/>
      <c r="AU48" s="1"/>
      <c r="AV48" s="1"/>
      <c r="AW48" s="1"/>
      <c r="AX48" s="1"/>
      <c r="AY48" s="1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34"/>
      <c r="BO48" s="34"/>
      <c r="BP48" s="34"/>
      <c r="BQ48" s="34"/>
      <c r="BR48" s="34"/>
      <c r="BS48" s="34"/>
      <c r="BT48" s="34"/>
      <c r="BU48" s="34"/>
      <c r="BV48" s="1"/>
      <c r="BW48" s="1"/>
      <c r="BX48" s="1"/>
      <c r="BY48" s="1"/>
      <c r="BZ48" s="1"/>
    </row>
    <row r="49" spans="1:78" ht="7.5" customHeight="1">
      <c r="A49" s="1"/>
      <c r="B49" s="1"/>
      <c r="C49" s="1"/>
      <c r="D49" s="1"/>
      <c r="E49" s="1"/>
      <c r="F49" s="1"/>
      <c r="G49" s="33"/>
      <c r="H49" s="34"/>
      <c r="I49" s="34"/>
      <c r="J49" s="34"/>
      <c r="K49" s="34"/>
      <c r="L49" s="34"/>
      <c r="M49" s="35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5"/>
      <c r="AR49" s="1"/>
      <c r="AS49" s="1"/>
      <c r="AT49" s="1"/>
      <c r="AU49" s="1"/>
      <c r="AV49" s="1"/>
      <c r="AW49" s="1"/>
      <c r="AX49" s="1"/>
      <c r="AY49" s="1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34"/>
      <c r="BO49" s="34"/>
      <c r="BP49" s="34"/>
      <c r="BQ49" s="34"/>
      <c r="BR49" s="34"/>
      <c r="BS49" s="34"/>
      <c r="BT49" s="34"/>
      <c r="BU49" s="34"/>
      <c r="BV49" s="1"/>
      <c r="BW49" s="1"/>
      <c r="BX49" s="1"/>
      <c r="BY49" s="1"/>
      <c r="BZ49" s="1"/>
    </row>
    <row r="50" spans="1:78" ht="7.5" customHeight="1">
      <c r="A50" s="1"/>
      <c r="B50" s="1"/>
      <c r="C50" s="1"/>
      <c r="D50" s="1"/>
      <c r="E50" s="1"/>
      <c r="F50" s="1"/>
      <c r="G50" s="36"/>
      <c r="H50" s="37"/>
      <c r="I50" s="37"/>
      <c r="J50" s="37"/>
      <c r="K50" s="37"/>
      <c r="L50" s="37"/>
      <c r="M50" s="38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1"/>
      <c r="AS50" s="1"/>
      <c r="AT50" s="1"/>
      <c r="AU50" s="1"/>
      <c r="AV50" s="1"/>
      <c r="AW50" s="1"/>
      <c r="AX50" s="1"/>
      <c r="AY50" s="1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34"/>
      <c r="BO50" s="34"/>
      <c r="BP50" s="34"/>
      <c r="BQ50" s="34"/>
      <c r="BR50" s="34"/>
      <c r="BS50" s="34"/>
      <c r="BT50" s="34"/>
      <c r="BU50" s="34"/>
      <c r="BV50" s="1"/>
      <c r="BW50" s="1"/>
      <c r="BX50" s="1"/>
      <c r="BY50" s="1"/>
      <c r="BZ50" s="1"/>
    </row>
    <row r="51" spans="1:78" ht="7.5" customHeight="1">
      <c r="A51" s="1"/>
      <c r="B51" s="1"/>
      <c r="C51" s="1"/>
      <c r="D51" s="1"/>
      <c r="E51" s="1"/>
      <c r="F51" s="1"/>
      <c r="G51" s="30" t="str">
        <f>IF($O$191=0," ",$O$191)</f>
        <v> </v>
      </c>
      <c r="H51" s="31"/>
      <c r="I51" s="31"/>
      <c r="J51" s="31"/>
      <c r="K51" s="31"/>
      <c r="L51" s="31"/>
      <c r="M51" s="32"/>
      <c r="N51" s="30" t="str">
        <f>IF($O$192=0," ",$O$192)</f>
        <v> 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7.5" customHeight="1">
      <c r="A52" s="1"/>
      <c r="B52" s="1"/>
      <c r="C52" s="1"/>
      <c r="D52" s="1"/>
      <c r="E52" s="1"/>
      <c r="F52" s="1"/>
      <c r="G52" s="33"/>
      <c r="H52" s="34"/>
      <c r="I52" s="34"/>
      <c r="J52" s="34"/>
      <c r="K52" s="34"/>
      <c r="L52" s="34"/>
      <c r="M52" s="35"/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5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7.5" customHeight="1">
      <c r="A53" s="1"/>
      <c r="B53" s="1"/>
      <c r="C53" s="1"/>
      <c r="D53" s="1"/>
      <c r="E53" s="1"/>
      <c r="F53" s="1"/>
      <c r="G53" s="33"/>
      <c r="H53" s="34"/>
      <c r="I53" s="34"/>
      <c r="J53" s="34"/>
      <c r="K53" s="34"/>
      <c r="L53" s="34"/>
      <c r="M53" s="35"/>
      <c r="N53" s="33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7.5" customHeight="1">
      <c r="A54" s="1"/>
      <c r="B54" s="1"/>
      <c r="C54" s="1"/>
      <c r="D54" s="1"/>
      <c r="E54" s="1"/>
      <c r="F54" s="1"/>
      <c r="G54" s="36"/>
      <c r="H54" s="37"/>
      <c r="I54" s="37"/>
      <c r="J54" s="37"/>
      <c r="K54" s="37"/>
      <c r="L54" s="37"/>
      <c r="M54" s="38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47" t="s">
        <v>25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9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7.5" customHeight="1">
      <c r="A70" s="1"/>
      <c r="B70" s="1"/>
      <c r="C70" s="1"/>
      <c r="D70" s="1"/>
      <c r="E70" s="1"/>
      <c r="F70" s="1"/>
      <c r="G70" s="43" t="s">
        <v>0</v>
      </c>
      <c r="H70" s="43"/>
      <c r="I70" s="43">
        <f>$O$126</f>
        <v>0</v>
      </c>
      <c r="J70" s="43"/>
      <c r="K70" s="43"/>
      <c r="L70" s="43"/>
      <c r="M70" s="43"/>
      <c r="N70" s="43"/>
      <c r="O70" s="43"/>
      <c r="P70" s="43"/>
      <c r="Q70" s="43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/>
      <c r="AG70" s="1"/>
      <c r="AH70" s="1"/>
      <c r="AI70" s="1"/>
      <c r="AJ70" s="50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2"/>
      <c r="AW70" s="1"/>
      <c r="AX70" s="1"/>
      <c r="AY70" s="1"/>
      <c r="AZ70" s="45">
        <f>$O$130</f>
        <v>0</v>
      </c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1"/>
      <c r="BW70" s="1"/>
      <c r="BX70" s="1"/>
      <c r="BY70" s="1"/>
      <c r="BZ70" s="1"/>
    </row>
    <row r="71" spans="1:78" ht="7.5" customHeight="1">
      <c r="A71" s="1"/>
      <c r="B71" s="1"/>
      <c r="C71" s="1"/>
      <c r="D71" s="1"/>
      <c r="E71" s="1"/>
      <c r="F71" s="1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/>
      <c r="AG71" s="1"/>
      <c r="AH71" s="1"/>
      <c r="AI71" s="1"/>
      <c r="AJ71" s="50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2"/>
      <c r="AW71" s="1"/>
      <c r="AX71" s="1"/>
      <c r="AY71" s="1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1"/>
      <c r="BW71" s="1"/>
      <c r="BX71" s="1"/>
      <c r="BY71" s="1"/>
      <c r="BZ71" s="1"/>
    </row>
    <row r="72" spans="1:78" ht="7.5" customHeight="1">
      <c r="A72" s="1"/>
      <c r="B72" s="1"/>
      <c r="C72" s="1"/>
      <c r="D72" s="1"/>
      <c r="E72" s="1"/>
      <c r="F72" s="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/>
      <c r="AG72" s="1"/>
      <c r="AH72" s="1"/>
      <c r="AI72" s="1"/>
      <c r="AJ72" s="50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1"/>
      <c r="AX72" s="1"/>
      <c r="AY72" s="1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1"/>
      <c r="BW72" s="1"/>
      <c r="BX72" s="1"/>
      <c r="BY72" s="1"/>
      <c r="BZ72" s="1"/>
    </row>
    <row r="73" spans="1:78" ht="7.5" customHeight="1">
      <c r="A73" s="1"/>
      <c r="B73" s="1"/>
      <c r="C73" s="1"/>
      <c r="D73" s="1"/>
      <c r="E73" s="1"/>
      <c r="F73" s="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"/>
      <c r="AF73" s="1"/>
      <c r="AG73" s="1"/>
      <c r="AH73" s="1"/>
      <c r="AI73" s="1"/>
      <c r="AJ73" s="53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5"/>
      <c r="AW73" s="1"/>
      <c r="AX73" s="1"/>
      <c r="AY73" s="1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1"/>
      <c r="BW73" s="1"/>
      <c r="BX73" s="1"/>
      <c r="BY73" s="1"/>
      <c r="BZ73" s="1"/>
    </row>
    <row r="74" spans="1:78" ht="7.5" customHeight="1">
      <c r="A74" s="1"/>
      <c r="B74" s="1"/>
      <c r="C74" s="1"/>
      <c r="D74" s="1"/>
      <c r="E74" s="1"/>
      <c r="F74" s="1"/>
      <c r="G74" s="5"/>
      <c r="H74" s="5"/>
      <c r="I74" s="43">
        <f>$O$127</f>
        <v>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43" t="s">
        <v>0</v>
      </c>
      <c r="BA74" s="43"/>
      <c r="BB74" s="43">
        <f>$O$131</f>
        <v>0</v>
      </c>
      <c r="BC74" s="43"/>
      <c r="BD74" s="43"/>
      <c r="BE74" s="43"/>
      <c r="BF74" s="43"/>
      <c r="BG74" s="43"/>
      <c r="BH74" s="43"/>
      <c r="BI74" s="43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1"/>
      <c r="BW74" s="1"/>
      <c r="BX74" s="1"/>
      <c r="BY74" s="1"/>
      <c r="BZ74" s="1"/>
    </row>
    <row r="75" spans="1:78" ht="7.5" customHeight="1">
      <c r="A75" s="1"/>
      <c r="B75" s="1"/>
      <c r="C75" s="1"/>
      <c r="D75" s="1"/>
      <c r="E75" s="1"/>
      <c r="F75" s="1"/>
      <c r="G75" s="5"/>
      <c r="H75" s="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1"/>
      <c r="BW75" s="1"/>
      <c r="BX75" s="1"/>
      <c r="BY75" s="1"/>
      <c r="BZ75" s="1"/>
    </row>
    <row r="76" spans="1:78" ht="7.5" customHeight="1">
      <c r="A76" s="1"/>
      <c r="B76" s="1"/>
      <c r="C76" s="1"/>
      <c r="D76" s="1"/>
      <c r="E76" s="1"/>
      <c r="F76" s="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43">
        <f>$O$132</f>
        <v>0</v>
      </c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1"/>
      <c r="BW76" s="1"/>
      <c r="BX76" s="1"/>
      <c r="BY76" s="1"/>
      <c r="BZ76" s="1"/>
    </row>
    <row r="77" spans="1:78" ht="7.5" customHeight="1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1"/>
      <c r="BW77" s="1"/>
      <c r="BX77" s="1"/>
      <c r="BY77" s="1"/>
      <c r="BZ77" s="1"/>
    </row>
    <row r="78" spans="1:78" ht="7.5" customHeight="1">
      <c r="A78" s="1"/>
      <c r="B78" s="1"/>
      <c r="C78" s="1"/>
      <c r="D78" s="1"/>
      <c r="E78" s="1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5"/>
      <c r="BA78" s="5"/>
      <c r="BB78" s="5"/>
      <c r="BC78" s="5"/>
      <c r="BD78" s="5"/>
      <c r="BE78" s="5"/>
      <c r="BF78" s="5"/>
      <c r="BG78" s="43" t="s">
        <v>27</v>
      </c>
      <c r="BH78" s="43"/>
      <c r="BI78" s="43"/>
      <c r="BJ78" s="43">
        <f>$O$133</f>
        <v>0</v>
      </c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1"/>
      <c r="BW78" s="1"/>
      <c r="BX78" s="1"/>
      <c r="BY78" s="1"/>
      <c r="BZ78" s="1"/>
    </row>
    <row r="79" spans="1:78" ht="7.5" customHeight="1">
      <c r="A79" s="1"/>
      <c r="B79" s="1"/>
      <c r="C79" s="1"/>
      <c r="D79" s="1"/>
      <c r="E79" s="1"/>
      <c r="F79" s="1"/>
      <c r="G79" s="5"/>
      <c r="H79" s="5"/>
      <c r="I79" s="45">
        <f>$O$125</f>
        <v>0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 t="s">
        <v>24</v>
      </c>
      <c r="AF79" s="45"/>
      <c r="AG79" s="45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5"/>
      <c r="BA79" s="5"/>
      <c r="BB79" s="5"/>
      <c r="BC79" s="5"/>
      <c r="BD79" s="5"/>
      <c r="BE79" s="5"/>
      <c r="BF79" s="5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1"/>
      <c r="BW79" s="1"/>
      <c r="BX79" s="1"/>
      <c r="BY79" s="1"/>
      <c r="BZ79" s="1"/>
    </row>
    <row r="80" spans="1:78" ht="7.5" customHeight="1">
      <c r="A80" s="1"/>
      <c r="B80" s="1"/>
      <c r="C80" s="1"/>
      <c r="D80" s="1"/>
      <c r="E80" s="1"/>
      <c r="F80" s="1"/>
      <c r="G80" s="5"/>
      <c r="H80" s="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5"/>
      <c r="BA80" s="5"/>
      <c r="BB80" s="5"/>
      <c r="BC80" s="5"/>
      <c r="BD80" s="5"/>
      <c r="BE80" s="5"/>
      <c r="BF80" s="5"/>
      <c r="BG80" s="43" t="s">
        <v>28</v>
      </c>
      <c r="BH80" s="43"/>
      <c r="BI80" s="43"/>
      <c r="BJ80" s="43">
        <f>$O$134</f>
        <v>0</v>
      </c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1"/>
      <c r="BW80" s="1"/>
      <c r="BX80" s="1"/>
      <c r="BY80" s="1"/>
      <c r="BZ80" s="1"/>
    </row>
    <row r="81" spans="1:78" ht="7.5" customHeight="1">
      <c r="A81" s="1"/>
      <c r="B81" s="1"/>
      <c r="C81" s="1"/>
      <c r="D81" s="1"/>
      <c r="E81" s="1"/>
      <c r="F81" s="1"/>
      <c r="G81" s="5"/>
      <c r="H81" s="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5"/>
      <c r="BA81" s="5"/>
      <c r="BB81" s="5"/>
      <c r="BC81" s="5"/>
      <c r="BD81" s="5"/>
      <c r="BE81" s="5"/>
      <c r="BF81" s="5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"/>
      <c r="BW81" s="1"/>
      <c r="BX81" s="1"/>
      <c r="BY81" s="1"/>
      <c r="BZ81" s="1"/>
    </row>
    <row r="82" spans="1:78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40" t="s">
        <v>57</v>
      </c>
      <c r="BA84" s="40"/>
      <c r="BB84" s="40"/>
      <c r="BC84" s="40"/>
      <c r="BD84" s="40"/>
      <c r="BE84" s="40"/>
      <c r="BF84" s="41">
        <f>$O$137</f>
        <v>0</v>
      </c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1"/>
      <c r="BW84" s="1"/>
      <c r="BX84" s="1"/>
      <c r="BY84" s="1"/>
      <c r="BZ84" s="1"/>
    </row>
    <row r="85" spans="1:78" ht="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1"/>
      <c r="BW85" s="1"/>
      <c r="BX85" s="1"/>
      <c r="BY85" s="1"/>
      <c r="BZ85" s="1"/>
    </row>
    <row r="86" spans="1:78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1"/>
      <c r="BW86" s="1"/>
      <c r="BX86" s="1"/>
      <c r="BY86" s="1"/>
      <c r="BZ86" s="1"/>
    </row>
    <row r="87" spans="1:78" ht="7.5" customHeight="1">
      <c r="A87" s="1"/>
      <c r="B87" s="1"/>
      <c r="C87" s="1"/>
      <c r="D87" s="1"/>
      <c r="E87" s="1"/>
      <c r="F87" s="1"/>
      <c r="G87" s="42" t="s">
        <v>34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 t="s">
        <v>35</v>
      </c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 t="s">
        <v>16</v>
      </c>
      <c r="AS87" s="42"/>
      <c r="AT87" s="42"/>
      <c r="AU87" s="42"/>
      <c r="AV87" s="42"/>
      <c r="AW87" s="42"/>
      <c r="AX87" s="42"/>
      <c r="AY87" s="42"/>
      <c r="AZ87" s="42" t="s">
        <v>17</v>
      </c>
      <c r="BA87" s="42"/>
      <c r="BB87" s="42"/>
      <c r="BC87" s="42"/>
      <c r="BD87" s="42"/>
      <c r="BE87" s="42"/>
      <c r="BF87" s="42" t="s">
        <v>36</v>
      </c>
      <c r="BG87" s="42"/>
      <c r="BH87" s="42"/>
      <c r="BI87" s="42"/>
      <c r="BJ87" s="42"/>
      <c r="BK87" s="42"/>
      <c r="BL87" s="42"/>
      <c r="BM87" s="42"/>
      <c r="BN87" s="42" t="s">
        <v>1</v>
      </c>
      <c r="BO87" s="42"/>
      <c r="BP87" s="42"/>
      <c r="BQ87" s="42"/>
      <c r="BR87" s="42"/>
      <c r="BS87" s="42"/>
      <c r="BT87" s="42"/>
      <c r="BU87" s="42"/>
      <c r="BV87" s="1"/>
      <c r="BW87" s="1"/>
      <c r="BX87" s="1"/>
      <c r="BY87" s="1"/>
      <c r="BZ87" s="1"/>
    </row>
    <row r="88" spans="1:78" ht="7.5" customHeight="1">
      <c r="A88" s="1"/>
      <c r="B88" s="1"/>
      <c r="C88" s="1"/>
      <c r="D88" s="1"/>
      <c r="E88" s="1"/>
      <c r="F88" s="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1"/>
      <c r="BW88" s="1"/>
      <c r="BX88" s="1"/>
      <c r="BY88" s="1"/>
      <c r="BZ88" s="1"/>
    </row>
    <row r="89" spans="1:78" ht="7.5" customHeight="1">
      <c r="A89" s="1"/>
      <c r="B89" s="1"/>
      <c r="C89" s="1"/>
      <c r="D89" s="1"/>
      <c r="E89" s="1"/>
      <c r="F89" s="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1"/>
      <c r="BW89" s="1"/>
      <c r="BX89" s="1"/>
      <c r="BY89" s="1"/>
      <c r="BZ89" s="1"/>
    </row>
    <row r="90" spans="1:78" ht="7.5" customHeight="1">
      <c r="A90" s="1"/>
      <c r="B90" s="1"/>
      <c r="C90" s="1"/>
      <c r="D90" s="1"/>
      <c r="E90" s="1"/>
      <c r="F90" s="1"/>
      <c r="G90" s="40" t="str">
        <f>IF($O$140=0," ",$O$140)</f>
        <v> 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 t="str">
        <f>IF($O$141=0," ",$O$141)</f>
        <v> </v>
      </c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39" t="str">
        <f>IF($O$142=0," ",$O$142)</f>
        <v> </v>
      </c>
      <c r="AS90" s="39"/>
      <c r="AT90" s="39"/>
      <c r="AU90" s="39"/>
      <c r="AV90" s="39"/>
      <c r="AW90" s="39"/>
      <c r="AX90" s="39"/>
      <c r="AY90" s="39"/>
      <c r="AZ90" s="39" t="str">
        <f>IF($O$143=0," ",$O$143)</f>
        <v> </v>
      </c>
      <c r="BA90" s="39"/>
      <c r="BB90" s="39"/>
      <c r="BC90" s="39"/>
      <c r="BD90" s="39"/>
      <c r="BE90" s="39"/>
      <c r="BF90" s="39" t="str">
        <f>IF($O$144=0," ",$O$144)</f>
        <v> </v>
      </c>
      <c r="BG90" s="39"/>
      <c r="BH90" s="39"/>
      <c r="BI90" s="39"/>
      <c r="BJ90" s="39"/>
      <c r="BK90" s="39"/>
      <c r="BL90" s="39"/>
      <c r="BM90" s="39"/>
      <c r="BN90" s="30" t="str">
        <f>IF($O$145=0," ",$O$145)</f>
        <v> </v>
      </c>
      <c r="BO90" s="31"/>
      <c r="BP90" s="31"/>
      <c r="BQ90" s="31"/>
      <c r="BR90" s="31"/>
      <c r="BS90" s="31"/>
      <c r="BT90" s="31"/>
      <c r="BU90" s="32"/>
      <c r="BV90" s="1"/>
      <c r="BW90" s="1"/>
      <c r="BX90" s="1"/>
      <c r="BY90" s="1"/>
      <c r="BZ90" s="1"/>
    </row>
    <row r="91" spans="1:78" ht="7.5" customHeight="1">
      <c r="A91" s="1"/>
      <c r="B91" s="1"/>
      <c r="C91" s="1"/>
      <c r="D91" s="1"/>
      <c r="E91" s="1"/>
      <c r="F91" s="1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3"/>
      <c r="BO91" s="34"/>
      <c r="BP91" s="34"/>
      <c r="BQ91" s="34"/>
      <c r="BR91" s="34"/>
      <c r="BS91" s="34"/>
      <c r="BT91" s="34"/>
      <c r="BU91" s="35"/>
      <c r="BV91" s="1"/>
      <c r="BW91" s="1"/>
      <c r="BX91" s="1"/>
      <c r="BY91" s="1"/>
      <c r="BZ91" s="1"/>
    </row>
    <row r="92" spans="1:78" ht="7.5" customHeight="1">
      <c r="A92" s="1"/>
      <c r="B92" s="1"/>
      <c r="C92" s="1"/>
      <c r="D92" s="1"/>
      <c r="E92" s="1"/>
      <c r="F92" s="1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6"/>
      <c r="BO92" s="37"/>
      <c r="BP92" s="37"/>
      <c r="BQ92" s="37"/>
      <c r="BR92" s="37"/>
      <c r="BS92" s="37"/>
      <c r="BT92" s="37"/>
      <c r="BU92" s="38"/>
      <c r="BV92" s="1"/>
      <c r="BW92" s="1"/>
      <c r="BX92" s="1"/>
      <c r="BY92" s="1"/>
      <c r="BZ92" s="1"/>
    </row>
    <row r="93" spans="1:78" ht="7.5" customHeight="1">
      <c r="A93" s="1"/>
      <c r="B93" s="1"/>
      <c r="C93" s="1"/>
      <c r="D93" s="1"/>
      <c r="E93" s="1"/>
      <c r="F93" s="1"/>
      <c r="G93" s="40" t="str">
        <f>IF($O$148=0," ",$O$148)</f>
        <v> 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 t="str">
        <f>IF($O$149=0," ",$O$149)</f>
        <v> </v>
      </c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39" t="str">
        <f>IF($O$150=0," ",$O$150)</f>
        <v> </v>
      </c>
      <c r="AS93" s="39"/>
      <c r="AT93" s="39"/>
      <c r="AU93" s="39"/>
      <c r="AV93" s="39"/>
      <c r="AW93" s="39"/>
      <c r="AX93" s="39"/>
      <c r="AY93" s="39"/>
      <c r="AZ93" s="39" t="str">
        <f>IF($O$151=0," ",$O$151)</f>
        <v> </v>
      </c>
      <c r="BA93" s="39"/>
      <c r="BB93" s="39"/>
      <c r="BC93" s="39"/>
      <c r="BD93" s="39"/>
      <c r="BE93" s="39"/>
      <c r="BF93" s="39" t="str">
        <f>IF($O$152=0," ",$O$152)</f>
        <v> </v>
      </c>
      <c r="BG93" s="39"/>
      <c r="BH93" s="39"/>
      <c r="BI93" s="39"/>
      <c r="BJ93" s="39"/>
      <c r="BK93" s="39"/>
      <c r="BL93" s="39"/>
      <c r="BM93" s="39"/>
      <c r="BN93" s="30" t="str">
        <f>IF($O$153=0," ",$O$153)</f>
        <v> </v>
      </c>
      <c r="BO93" s="31"/>
      <c r="BP93" s="31"/>
      <c r="BQ93" s="31"/>
      <c r="BR93" s="31"/>
      <c r="BS93" s="31"/>
      <c r="BT93" s="31"/>
      <c r="BU93" s="32"/>
      <c r="BV93" s="1"/>
      <c r="BW93" s="1"/>
      <c r="BX93" s="1"/>
      <c r="BY93" s="1"/>
      <c r="BZ93" s="1"/>
    </row>
    <row r="94" spans="1:78" ht="7.5" customHeight="1">
      <c r="A94" s="1"/>
      <c r="B94" s="1"/>
      <c r="C94" s="1"/>
      <c r="D94" s="1"/>
      <c r="E94" s="1"/>
      <c r="F94" s="1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3"/>
      <c r="BO94" s="34"/>
      <c r="BP94" s="34"/>
      <c r="BQ94" s="34"/>
      <c r="BR94" s="34"/>
      <c r="BS94" s="34"/>
      <c r="BT94" s="34"/>
      <c r="BU94" s="35"/>
      <c r="BV94" s="1"/>
      <c r="BW94" s="1"/>
      <c r="BX94" s="1"/>
      <c r="BY94" s="1"/>
      <c r="BZ94" s="1"/>
    </row>
    <row r="95" spans="1:78" ht="7.5" customHeight="1">
      <c r="A95" s="1"/>
      <c r="B95" s="1"/>
      <c r="C95" s="1"/>
      <c r="D95" s="1"/>
      <c r="E95" s="1"/>
      <c r="F95" s="1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6"/>
      <c r="BO95" s="37"/>
      <c r="BP95" s="37"/>
      <c r="BQ95" s="37"/>
      <c r="BR95" s="37"/>
      <c r="BS95" s="37"/>
      <c r="BT95" s="37"/>
      <c r="BU95" s="38"/>
      <c r="BV95" s="1"/>
      <c r="BW95" s="1"/>
      <c r="BX95" s="1"/>
      <c r="BY95" s="1"/>
      <c r="BZ95" s="1"/>
    </row>
    <row r="96" spans="1:78" ht="7.5" customHeight="1">
      <c r="A96" s="1"/>
      <c r="B96" s="1"/>
      <c r="C96" s="1"/>
      <c r="D96" s="1"/>
      <c r="E96" s="1"/>
      <c r="F96" s="1"/>
      <c r="G96" s="40" t="str">
        <f>IF($O$156=0," ",$O$156)</f>
        <v> 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 t="str">
        <f>IF($O$157=0," ",$O$157)</f>
        <v> </v>
      </c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39" t="str">
        <f>IF($O$158=0," ",$O$158)</f>
        <v> </v>
      </c>
      <c r="AS96" s="39"/>
      <c r="AT96" s="39"/>
      <c r="AU96" s="39"/>
      <c r="AV96" s="39"/>
      <c r="AW96" s="39"/>
      <c r="AX96" s="39"/>
      <c r="AY96" s="39"/>
      <c r="AZ96" s="39" t="str">
        <f>IF($O$159=0," ",$O$159)</f>
        <v> </v>
      </c>
      <c r="BA96" s="39"/>
      <c r="BB96" s="39"/>
      <c r="BC96" s="39"/>
      <c r="BD96" s="39"/>
      <c r="BE96" s="39"/>
      <c r="BF96" s="39" t="str">
        <f>IF($O$160=0," ",$O$160)</f>
        <v> </v>
      </c>
      <c r="BG96" s="39"/>
      <c r="BH96" s="39"/>
      <c r="BI96" s="39"/>
      <c r="BJ96" s="39"/>
      <c r="BK96" s="39"/>
      <c r="BL96" s="39"/>
      <c r="BM96" s="39"/>
      <c r="BN96" s="30" t="str">
        <f>IF($O$161=0," ",$O$161)</f>
        <v> </v>
      </c>
      <c r="BO96" s="31"/>
      <c r="BP96" s="31"/>
      <c r="BQ96" s="31"/>
      <c r="BR96" s="31"/>
      <c r="BS96" s="31"/>
      <c r="BT96" s="31"/>
      <c r="BU96" s="32"/>
      <c r="BV96" s="1"/>
      <c r="BW96" s="1"/>
      <c r="BX96" s="1"/>
      <c r="BY96" s="1"/>
      <c r="BZ96" s="1"/>
    </row>
    <row r="97" spans="1:78" ht="7.5" customHeight="1">
      <c r="A97" s="1"/>
      <c r="B97" s="1"/>
      <c r="C97" s="1"/>
      <c r="D97" s="1"/>
      <c r="E97" s="1"/>
      <c r="F97" s="1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3"/>
      <c r="BO97" s="34"/>
      <c r="BP97" s="34"/>
      <c r="BQ97" s="34"/>
      <c r="BR97" s="34"/>
      <c r="BS97" s="34"/>
      <c r="BT97" s="34"/>
      <c r="BU97" s="35"/>
      <c r="BV97" s="1"/>
      <c r="BW97" s="1"/>
      <c r="BX97" s="1"/>
      <c r="BY97" s="1"/>
      <c r="BZ97" s="1"/>
    </row>
    <row r="98" spans="1:78" ht="7.5" customHeight="1">
      <c r="A98" s="1"/>
      <c r="B98" s="1"/>
      <c r="C98" s="1"/>
      <c r="D98" s="1"/>
      <c r="E98" s="1"/>
      <c r="F98" s="1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6"/>
      <c r="BO98" s="37"/>
      <c r="BP98" s="37"/>
      <c r="BQ98" s="37"/>
      <c r="BR98" s="37"/>
      <c r="BS98" s="37"/>
      <c r="BT98" s="37"/>
      <c r="BU98" s="38"/>
      <c r="BV98" s="1"/>
      <c r="BW98" s="1"/>
      <c r="BX98" s="1"/>
      <c r="BY98" s="1"/>
      <c r="BZ98" s="1"/>
    </row>
    <row r="99" spans="1:78" ht="7.5" customHeight="1">
      <c r="A99" s="1"/>
      <c r="B99" s="1"/>
      <c r="C99" s="1"/>
      <c r="D99" s="1"/>
      <c r="E99" s="1"/>
      <c r="F99" s="1"/>
      <c r="G99" s="40" t="str">
        <f>IF($O$164=0," ",$O$164)</f>
        <v> 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 t="str">
        <f>IF($O$165=0," ",$O$165)</f>
        <v> </v>
      </c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39" t="str">
        <f>IF($O$166=0," ",$O$166)</f>
        <v> </v>
      </c>
      <c r="AS99" s="39"/>
      <c r="AT99" s="39"/>
      <c r="AU99" s="39"/>
      <c r="AV99" s="39"/>
      <c r="AW99" s="39"/>
      <c r="AX99" s="39"/>
      <c r="AY99" s="39"/>
      <c r="AZ99" s="39" t="str">
        <f>IF($O$167=0," ",$O$167)</f>
        <v> </v>
      </c>
      <c r="BA99" s="39"/>
      <c r="BB99" s="39"/>
      <c r="BC99" s="39"/>
      <c r="BD99" s="39"/>
      <c r="BE99" s="39"/>
      <c r="BF99" s="39" t="str">
        <f>IF($O$168=0," ",$O$168)</f>
        <v> </v>
      </c>
      <c r="BG99" s="39"/>
      <c r="BH99" s="39"/>
      <c r="BI99" s="39"/>
      <c r="BJ99" s="39"/>
      <c r="BK99" s="39"/>
      <c r="BL99" s="39"/>
      <c r="BM99" s="39"/>
      <c r="BN99" s="30" t="str">
        <f>IF($O$169=0," ",$O$169)</f>
        <v> </v>
      </c>
      <c r="BO99" s="31"/>
      <c r="BP99" s="31"/>
      <c r="BQ99" s="31"/>
      <c r="BR99" s="31"/>
      <c r="BS99" s="31"/>
      <c r="BT99" s="31"/>
      <c r="BU99" s="32"/>
      <c r="BV99" s="1"/>
      <c r="BW99" s="1"/>
      <c r="BX99" s="1"/>
      <c r="BY99" s="1"/>
      <c r="BZ99" s="1"/>
    </row>
    <row r="100" spans="1:78" ht="7.5" customHeight="1">
      <c r="A100" s="1"/>
      <c r="B100" s="1"/>
      <c r="C100" s="1"/>
      <c r="D100" s="1"/>
      <c r="E100" s="1"/>
      <c r="F100" s="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3"/>
      <c r="BO100" s="34"/>
      <c r="BP100" s="34"/>
      <c r="BQ100" s="34"/>
      <c r="BR100" s="34"/>
      <c r="BS100" s="34"/>
      <c r="BT100" s="34"/>
      <c r="BU100" s="35"/>
      <c r="BV100" s="1"/>
      <c r="BW100" s="1"/>
      <c r="BX100" s="1"/>
      <c r="BY100" s="1"/>
      <c r="BZ100" s="1"/>
    </row>
    <row r="101" spans="1:78" ht="7.5" customHeight="1">
      <c r="A101" s="1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6"/>
      <c r="BO101" s="37"/>
      <c r="BP101" s="37"/>
      <c r="BQ101" s="37"/>
      <c r="BR101" s="37"/>
      <c r="BS101" s="37"/>
      <c r="BT101" s="37"/>
      <c r="BU101" s="38"/>
      <c r="BV101" s="1"/>
      <c r="BW101" s="1"/>
      <c r="BX101" s="1"/>
      <c r="BY101" s="1"/>
      <c r="BZ101" s="1"/>
    </row>
    <row r="102" spans="1:78" ht="7.5" customHeight="1">
      <c r="A102" s="1"/>
      <c r="B102" s="1"/>
      <c r="C102" s="1"/>
      <c r="D102" s="1"/>
      <c r="E102" s="1"/>
      <c r="F102" s="1"/>
      <c r="G102" s="40" t="str">
        <f>IF($O$172=0," ",$O$148)</f>
        <v> 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 t="str">
        <f>IF($O$173=0," ",$O$173)</f>
        <v> </v>
      </c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39" t="str">
        <f>IF($O$174=0," ",$O$174)</f>
        <v> </v>
      </c>
      <c r="AS102" s="39"/>
      <c r="AT102" s="39"/>
      <c r="AU102" s="39"/>
      <c r="AV102" s="39"/>
      <c r="AW102" s="39"/>
      <c r="AX102" s="39"/>
      <c r="AY102" s="39"/>
      <c r="AZ102" s="39" t="str">
        <f>IF($O$175=0," ",$O$175)</f>
        <v> </v>
      </c>
      <c r="BA102" s="39"/>
      <c r="BB102" s="39"/>
      <c r="BC102" s="39"/>
      <c r="BD102" s="39"/>
      <c r="BE102" s="39"/>
      <c r="BF102" s="39" t="str">
        <f>IF($O$176=0," ",$O$176)</f>
        <v> </v>
      </c>
      <c r="BG102" s="39"/>
      <c r="BH102" s="39"/>
      <c r="BI102" s="39"/>
      <c r="BJ102" s="39"/>
      <c r="BK102" s="39"/>
      <c r="BL102" s="39"/>
      <c r="BM102" s="39"/>
      <c r="BN102" s="30" t="str">
        <f>IF($O$177=0," ",$O$177)</f>
        <v> </v>
      </c>
      <c r="BO102" s="31"/>
      <c r="BP102" s="31"/>
      <c r="BQ102" s="31"/>
      <c r="BR102" s="31"/>
      <c r="BS102" s="31"/>
      <c r="BT102" s="31"/>
      <c r="BU102" s="32"/>
      <c r="BV102" s="1"/>
      <c r="BW102" s="1"/>
      <c r="BX102" s="1"/>
      <c r="BY102" s="1"/>
      <c r="BZ102" s="1"/>
    </row>
    <row r="103" spans="1:78" ht="7.5" customHeight="1">
      <c r="A103" s="1"/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3"/>
      <c r="BO103" s="34"/>
      <c r="BP103" s="34"/>
      <c r="BQ103" s="34"/>
      <c r="BR103" s="34"/>
      <c r="BS103" s="34"/>
      <c r="BT103" s="34"/>
      <c r="BU103" s="35"/>
      <c r="BV103" s="1"/>
      <c r="BW103" s="1"/>
      <c r="BX103" s="1"/>
      <c r="BY103" s="1"/>
      <c r="BZ103" s="1"/>
    </row>
    <row r="104" spans="1:78" ht="7.5" customHeight="1">
      <c r="A104" s="1"/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6"/>
      <c r="BO104" s="37"/>
      <c r="BP104" s="37"/>
      <c r="BQ104" s="37"/>
      <c r="BR104" s="37"/>
      <c r="BS104" s="37"/>
      <c r="BT104" s="37"/>
      <c r="BU104" s="38"/>
      <c r="BV104" s="1"/>
      <c r="BW104" s="1"/>
      <c r="BX104" s="1"/>
      <c r="BY104" s="1"/>
      <c r="BZ104" s="1"/>
    </row>
    <row r="105" spans="1:78" ht="7.5" customHeight="1">
      <c r="A105" s="1"/>
      <c r="B105" s="1"/>
      <c r="C105" s="1"/>
      <c r="D105" s="1"/>
      <c r="E105" s="1"/>
      <c r="F105" s="1"/>
      <c r="G105" s="40" t="str">
        <f>IF($O$180=0," ",$O$180)</f>
        <v> 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 t="str">
        <f>IF($O$181=0," ",$O$181)</f>
        <v> </v>
      </c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39" t="str">
        <f>IF($O$182=0," ",$O$182)</f>
        <v> </v>
      </c>
      <c r="AS105" s="39"/>
      <c r="AT105" s="39"/>
      <c r="AU105" s="39"/>
      <c r="AV105" s="39"/>
      <c r="AW105" s="39"/>
      <c r="AX105" s="39"/>
      <c r="AY105" s="39"/>
      <c r="AZ105" s="39" t="str">
        <f>IF($O$183=0," ",$O$183)</f>
        <v> </v>
      </c>
      <c r="BA105" s="39"/>
      <c r="BB105" s="39"/>
      <c r="BC105" s="39"/>
      <c r="BD105" s="39"/>
      <c r="BE105" s="39"/>
      <c r="BF105" s="39" t="str">
        <f>IF($O$184=0," ",$O$184)</f>
        <v> </v>
      </c>
      <c r="BG105" s="39"/>
      <c r="BH105" s="39"/>
      <c r="BI105" s="39"/>
      <c r="BJ105" s="39"/>
      <c r="BK105" s="39"/>
      <c r="BL105" s="39"/>
      <c r="BM105" s="39"/>
      <c r="BN105" s="30" t="str">
        <f>IF($O$185=0," ",$O$185)</f>
        <v> </v>
      </c>
      <c r="BO105" s="31"/>
      <c r="BP105" s="31"/>
      <c r="BQ105" s="31"/>
      <c r="BR105" s="31"/>
      <c r="BS105" s="31"/>
      <c r="BT105" s="31"/>
      <c r="BU105" s="32"/>
      <c r="BV105" s="1"/>
      <c r="BW105" s="1"/>
      <c r="BX105" s="1"/>
      <c r="BY105" s="1"/>
      <c r="BZ105" s="1"/>
    </row>
    <row r="106" spans="1:78" ht="7.5" customHeight="1">
      <c r="A106" s="1"/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3"/>
      <c r="BO106" s="34"/>
      <c r="BP106" s="34"/>
      <c r="BQ106" s="34"/>
      <c r="BR106" s="34"/>
      <c r="BS106" s="34"/>
      <c r="BT106" s="34"/>
      <c r="BU106" s="35"/>
      <c r="BV106" s="1"/>
      <c r="BW106" s="1"/>
      <c r="BX106" s="1"/>
      <c r="BY106" s="1"/>
      <c r="BZ106" s="1"/>
    </row>
    <row r="107" spans="1:78" ht="7.5" customHeight="1">
      <c r="A107" s="1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6"/>
      <c r="BO107" s="37"/>
      <c r="BP107" s="37"/>
      <c r="BQ107" s="37"/>
      <c r="BR107" s="37"/>
      <c r="BS107" s="37"/>
      <c r="BT107" s="37"/>
      <c r="BU107" s="38"/>
      <c r="BV107" s="1"/>
      <c r="BW107" s="1"/>
      <c r="BX107" s="1"/>
      <c r="BY107" s="1"/>
      <c r="BZ107" s="1"/>
    </row>
    <row r="108" spans="1:78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39" t="s">
        <v>58</v>
      </c>
      <c r="BA108" s="39"/>
      <c r="BB108" s="39"/>
      <c r="BC108" s="39"/>
      <c r="BD108" s="39"/>
      <c r="BE108" s="39"/>
      <c r="BF108" s="39">
        <f>ROUND(SUM(BF90:BM107)*0.08,0)</f>
        <v>0</v>
      </c>
      <c r="BG108" s="39"/>
      <c r="BH108" s="39"/>
      <c r="BI108" s="39"/>
      <c r="BJ108" s="39"/>
      <c r="BK108" s="39"/>
      <c r="BL108" s="39"/>
      <c r="BM108" s="39"/>
      <c r="BN108" s="30" t="str">
        <f>IF($O$185=0," ",$O$185)</f>
        <v> </v>
      </c>
      <c r="BO108" s="31"/>
      <c r="BP108" s="31"/>
      <c r="BQ108" s="31"/>
      <c r="BR108" s="31"/>
      <c r="BS108" s="31"/>
      <c r="BT108" s="31"/>
      <c r="BU108" s="32"/>
      <c r="BV108" s="1"/>
      <c r="BW108" s="1"/>
      <c r="BX108" s="1"/>
      <c r="BY108" s="1"/>
      <c r="BZ108" s="1"/>
    </row>
    <row r="109" spans="1:78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3"/>
      <c r="BO109" s="34"/>
      <c r="BP109" s="34"/>
      <c r="BQ109" s="34"/>
      <c r="BR109" s="34"/>
      <c r="BS109" s="34"/>
      <c r="BT109" s="34"/>
      <c r="BU109" s="35"/>
      <c r="BV109" s="1"/>
      <c r="BW109" s="1"/>
      <c r="BX109" s="1"/>
      <c r="BY109" s="1"/>
      <c r="BZ109" s="1"/>
    </row>
    <row r="110" spans="1:78" ht="7.5" customHeight="1">
      <c r="A110" s="1"/>
      <c r="B110" s="1"/>
      <c r="C110" s="1"/>
      <c r="D110" s="1"/>
      <c r="E110" s="1"/>
      <c r="F110" s="1"/>
      <c r="G110" s="30" t="str">
        <f>IF($O$188=0," ",$O$188)</f>
        <v> </v>
      </c>
      <c r="H110" s="31"/>
      <c r="I110" s="31"/>
      <c r="J110" s="31"/>
      <c r="K110" s="31"/>
      <c r="L110" s="31"/>
      <c r="M110" s="32"/>
      <c r="N110" s="30" t="str">
        <f>IF($O$189=0," ",$O$189)</f>
        <v> </v>
      </c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2"/>
      <c r="AR110" s="1"/>
      <c r="AS110" s="1"/>
      <c r="AT110" s="1"/>
      <c r="AU110" s="1"/>
      <c r="AV110" s="1"/>
      <c r="AW110" s="1"/>
      <c r="AX110" s="1"/>
      <c r="AY110" s="1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6"/>
      <c r="BO110" s="37"/>
      <c r="BP110" s="37"/>
      <c r="BQ110" s="37"/>
      <c r="BR110" s="37"/>
      <c r="BS110" s="37"/>
      <c r="BT110" s="37"/>
      <c r="BU110" s="38"/>
      <c r="BV110" s="1"/>
      <c r="BW110" s="1"/>
      <c r="BX110" s="1"/>
      <c r="BY110" s="1"/>
      <c r="BZ110" s="1"/>
    </row>
    <row r="111" spans="1:78" ht="7.5" customHeight="1">
      <c r="A111" s="1"/>
      <c r="B111" s="1"/>
      <c r="C111" s="1"/>
      <c r="D111" s="1"/>
      <c r="E111" s="1"/>
      <c r="F111" s="1"/>
      <c r="G111" s="33"/>
      <c r="H111" s="34"/>
      <c r="I111" s="34"/>
      <c r="J111" s="34"/>
      <c r="K111" s="34"/>
      <c r="L111" s="34"/>
      <c r="M111" s="35"/>
      <c r="N111" s="33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5"/>
      <c r="AR111" s="1"/>
      <c r="AS111" s="1"/>
      <c r="AT111" s="1"/>
      <c r="AU111" s="1"/>
      <c r="AV111" s="1"/>
      <c r="AW111" s="1"/>
      <c r="AX111" s="1"/>
      <c r="AY111" s="1"/>
      <c r="AZ111" s="39" t="s">
        <v>59</v>
      </c>
      <c r="BA111" s="39"/>
      <c r="BB111" s="39"/>
      <c r="BC111" s="39"/>
      <c r="BD111" s="39"/>
      <c r="BE111" s="39"/>
      <c r="BF111" s="39">
        <f>SUM(BF90:BM110)</f>
        <v>0</v>
      </c>
      <c r="BG111" s="39"/>
      <c r="BH111" s="39"/>
      <c r="BI111" s="39"/>
      <c r="BJ111" s="39"/>
      <c r="BK111" s="39"/>
      <c r="BL111" s="39"/>
      <c r="BM111" s="39"/>
      <c r="BN111" s="30" t="str">
        <f>IF($O$185=0," ",$O$185)</f>
        <v> </v>
      </c>
      <c r="BO111" s="31"/>
      <c r="BP111" s="31"/>
      <c r="BQ111" s="31"/>
      <c r="BR111" s="31"/>
      <c r="BS111" s="31"/>
      <c r="BT111" s="31"/>
      <c r="BU111" s="32"/>
      <c r="BV111" s="1"/>
      <c r="BW111" s="1"/>
      <c r="BX111" s="1"/>
      <c r="BY111" s="1"/>
      <c r="BZ111" s="1"/>
    </row>
    <row r="112" spans="1:78" ht="7.5" customHeight="1">
      <c r="A112" s="1"/>
      <c r="B112" s="1"/>
      <c r="C112" s="1"/>
      <c r="D112" s="1"/>
      <c r="E112" s="1"/>
      <c r="F112" s="1"/>
      <c r="G112" s="33"/>
      <c r="H112" s="34"/>
      <c r="I112" s="34"/>
      <c r="J112" s="34"/>
      <c r="K112" s="34"/>
      <c r="L112" s="34"/>
      <c r="M112" s="35"/>
      <c r="N112" s="33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5"/>
      <c r="AR112" s="1"/>
      <c r="AS112" s="1"/>
      <c r="AT112" s="1"/>
      <c r="AU112" s="1"/>
      <c r="AV112" s="1"/>
      <c r="AW112" s="1"/>
      <c r="AX112" s="1"/>
      <c r="AY112" s="1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3"/>
      <c r="BO112" s="34"/>
      <c r="BP112" s="34"/>
      <c r="BQ112" s="34"/>
      <c r="BR112" s="34"/>
      <c r="BS112" s="34"/>
      <c r="BT112" s="34"/>
      <c r="BU112" s="35"/>
      <c r="BV112" s="1"/>
      <c r="BW112" s="1"/>
      <c r="BX112" s="1"/>
      <c r="BY112" s="1"/>
      <c r="BZ112" s="1"/>
    </row>
    <row r="113" spans="1:78" ht="7.5" customHeight="1">
      <c r="A113" s="1"/>
      <c r="B113" s="1"/>
      <c r="C113" s="1"/>
      <c r="D113" s="1"/>
      <c r="E113" s="1"/>
      <c r="F113" s="1"/>
      <c r="G113" s="36"/>
      <c r="H113" s="37"/>
      <c r="I113" s="37"/>
      <c r="J113" s="37"/>
      <c r="K113" s="37"/>
      <c r="L113" s="37"/>
      <c r="M113" s="38"/>
      <c r="N113" s="3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8"/>
      <c r="AR113" s="1"/>
      <c r="AS113" s="1"/>
      <c r="AT113" s="1"/>
      <c r="AU113" s="1"/>
      <c r="AV113" s="1"/>
      <c r="AW113" s="1"/>
      <c r="AX113" s="1"/>
      <c r="AY113" s="1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6"/>
      <c r="BO113" s="37"/>
      <c r="BP113" s="37"/>
      <c r="BQ113" s="37"/>
      <c r="BR113" s="37"/>
      <c r="BS113" s="37"/>
      <c r="BT113" s="37"/>
      <c r="BU113" s="38"/>
      <c r="BV113" s="1"/>
      <c r="BW113" s="1"/>
      <c r="BX113" s="1"/>
      <c r="BY113" s="1"/>
      <c r="BZ113" s="1"/>
    </row>
    <row r="114" spans="1:78" ht="7.5" customHeight="1">
      <c r="A114" s="1"/>
      <c r="B114" s="1"/>
      <c r="C114" s="1"/>
      <c r="D114" s="1"/>
      <c r="E114" s="1"/>
      <c r="F114" s="1"/>
      <c r="G114" s="30" t="str">
        <f>IF($O$191=0," ",$O$191)</f>
        <v> </v>
      </c>
      <c r="H114" s="31"/>
      <c r="I114" s="31"/>
      <c r="J114" s="31"/>
      <c r="K114" s="31"/>
      <c r="L114" s="31"/>
      <c r="M114" s="32"/>
      <c r="N114" s="30" t="str">
        <f>IF($O$192=0," ",$O$192)</f>
        <v> 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2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7.5" customHeight="1">
      <c r="A115" s="1"/>
      <c r="B115" s="1"/>
      <c r="C115" s="1"/>
      <c r="D115" s="1"/>
      <c r="E115" s="1"/>
      <c r="F115" s="1"/>
      <c r="G115" s="33"/>
      <c r="H115" s="34"/>
      <c r="I115" s="34"/>
      <c r="J115" s="34"/>
      <c r="K115" s="34"/>
      <c r="L115" s="34"/>
      <c r="M115" s="35"/>
      <c r="N115" s="33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5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7.5" customHeight="1">
      <c r="A116" s="1"/>
      <c r="B116" s="1"/>
      <c r="C116" s="1"/>
      <c r="D116" s="1"/>
      <c r="E116" s="1"/>
      <c r="F116" s="1"/>
      <c r="G116" s="33"/>
      <c r="H116" s="34"/>
      <c r="I116" s="34"/>
      <c r="J116" s="34"/>
      <c r="K116" s="34"/>
      <c r="L116" s="34"/>
      <c r="M116" s="35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5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7.5" customHeight="1">
      <c r="A117" s="1"/>
      <c r="B117" s="1"/>
      <c r="C117" s="1"/>
      <c r="D117" s="1"/>
      <c r="E117" s="1"/>
      <c r="F117" s="1"/>
      <c r="G117" s="36"/>
      <c r="H117" s="37"/>
      <c r="I117" s="37"/>
      <c r="J117" s="37"/>
      <c r="K117" s="37"/>
      <c r="L117" s="37"/>
      <c r="M117" s="38"/>
      <c r="N117" s="36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8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14" ht="14.25" thickBot="1">
      <c r="A124" s="24" t="s">
        <v>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42" ht="13.5">
      <c r="A125" s="27" t="s">
        <v>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5">
      <c r="A126" s="21" t="s">
        <v>5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22"/>
    </row>
    <row r="127" spans="1:42" ht="14.25" thickBot="1">
      <c r="A127" s="23" t="s">
        <v>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5"/>
    </row>
    <row r="128" spans="1:42" ht="14.25" thickBo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4.25" thickBot="1">
      <c r="A129" s="26" t="s">
        <v>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5" ht="13.5">
      <c r="A130" s="27" t="s">
        <v>10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  <c r="AQ130" s="10"/>
      <c r="AR130" s="10"/>
      <c r="AS130" s="10"/>
    </row>
    <row r="131" spans="1:48" ht="13.5">
      <c r="A131" s="21" t="s">
        <v>5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22"/>
      <c r="AQ131" s="10"/>
      <c r="AR131" s="10"/>
      <c r="AS131" s="10"/>
      <c r="AT131" s="10"/>
      <c r="AU131" s="10"/>
      <c r="AV131" s="10"/>
    </row>
    <row r="132" spans="1:45" ht="13.5">
      <c r="A132" s="21" t="s">
        <v>6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22"/>
      <c r="AQ132" s="10"/>
      <c r="AR132" s="10"/>
      <c r="AS132" s="10"/>
    </row>
    <row r="133" spans="1:45" ht="13.5">
      <c r="A133" s="21" t="s">
        <v>11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22"/>
      <c r="AQ133" s="10"/>
      <c r="AR133" s="10"/>
      <c r="AS133" s="10"/>
    </row>
    <row r="134" spans="1:42" ht="14.25" thickBot="1">
      <c r="A134" s="23" t="s">
        <v>12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5"/>
    </row>
    <row r="135" spans="1:42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4.25" thickBot="1">
      <c r="A136" s="10" t="s">
        <v>57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5" ht="14.25" thickBot="1">
      <c r="A137" s="17" t="s">
        <v>57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20"/>
      <c r="AQ137" s="10"/>
      <c r="AR137" s="10"/>
      <c r="AS137" s="10"/>
    </row>
    <row r="138" spans="1:42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4.25" thickBot="1">
      <c r="A139" s="10" t="s">
        <v>13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5" ht="13.5">
      <c r="A140" s="11" t="s">
        <v>14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3"/>
      <c r="AQ140" s="10"/>
      <c r="AR140" s="10"/>
      <c r="AS140" s="10"/>
    </row>
    <row r="141" spans="1:48" ht="13.5">
      <c r="A141" s="14" t="s">
        <v>15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6"/>
      <c r="AQ141" s="10"/>
      <c r="AR141" s="10"/>
      <c r="AS141" s="10"/>
      <c r="AT141" s="10"/>
      <c r="AU141" s="10"/>
      <c r="AV141" s="10"/>
    </row>
    <row r="142" spans="1:45" ht="13.5">
      <c r="A142" s="14" t="s">
        <v>16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6"/>
      <c r="AQ142" s="10"/>
      <c r="AR142" s="10"/>
      <c r="AS142" s="10"/>
    </row>
    <row r="143" spans="1:45" ht="13.5">
      <c r="A143" s="14" t="s">
        <v>17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6"/>
      <c r="AQ143" s="10"/>
      <c r="AR143" s="10"/>
      <c r="AS143" s="10"/>
    </row>
    <row r="144" spans="1:42" ht="13.5">
      <c r="A144" s="14" t="s">
        <v>23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f>ROUNDDOWN(O142*O143,0)</f>
        <v>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6"/>
    </row>
    <row r="145" spans="1:42" ht="14.25" thickBot="1">
      <c r="A145" s="7" t="s">
        <v>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9"/>
    </row>
    <row r="146" spans="1:42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4.25" thickBot="1">
      <c r="A147" s="10" t="s">
        <v>18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5" ht="13.5">
      <c r="A148" s="11" t="s">
        <v>14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3"/>
      <c r="AQ148" s="10"/>
      <c r="AR148" s="10"/>
      <c r="AS148" s="10"/>
    </row>
    <row r="149" spans="1:48" ht="13.5">
      <c r="A149" s="14" t="s">
        <v>15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6"/>
      <c r="AQ149" s="10"/>
      <c r="AR149" s="10"/>
      <c r="AS149" s="10"/>
      <c r="AT149" s="10"/>
      <c r="AU149" s="10"/>
      <c r="AV149" s="10"/>
    </row>
    <row r="150" spans="1:45" ht="13.5">
      <c r="A150" s="14" t="s">
        <v>16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6"/>
      <c r="AQ150" s="10"/>
      <c r="AR150" s="10"/>
      <c r="AS150" s="10"/>
    </row>
    <row r="151" spans="1:45" ht="13.5">
      <c r="A151" s="14" t="s">
        <v>17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6"/>
      <c r="AQ151" s="10"/>
      <c r="AR151" s="10"/>
      <c r="AS151" s="10"/>
    </row>
    <row r="152" spans="1:42" ht="13.5">
      <c r="A152" s="14" t="s">
        <v>23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f>ROUNDDOWN(O150*O151,0)</f>
        <v>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6"/>
    </row>
    <row r="153" spans="1:42" ht="14.25" thickBot="1">
      <c r="A153" s="7" t="s">
        <v>1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9"/>
    </row>
    <row r="154" spans="1:42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4.25" thickBot="1">
      <c r="A155" s="10" t="s">
        <v>19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5" ht="13.5">
      <c r="A156" s="11" t="s">
        <v>14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3"/>
      <c r="AQ156" s="10"/>
      <c r="AR156" s="10"/>
      <c r="AS156" s="10"/>
    </row>
    <row r="157" spans="1:48" ht="13.5">
      <c r="A157" s="14" t="s">
        <v>15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6"/>
      <c r="AQ157" s="10"/>
      <c r="AR157" s="10"/>
      <c r="AS157" s="10"/>
      <c r="AT157" s="10"/>
      <c r="AU157" s="10"/>
      <c r="AV157" s="10"/>
    </row>
    <row r="158" spans="1:45" ht="13.5">
      <c r="A158" s="14" t="s">
        <v>16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6"/>
      <c r="AQ158" s="10"/>
      <c r="AR158" s="10"/>
      <c r="AS158" s="10"/>
    </row>
    <row r="159" spans="1:45" ht="13.5">
      <c r="A159" s="14" t="s">
        <v>17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6"/>
      <c r="AQ159" s="10"/>
      <c r="AR159" s="10"/>
      <c r="AS159" s="10"/>
    </row>
    <row r="160" spans="1:42" ht="13.5">
      <c r="A160" s="14" t="s">
        <v>23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f>ROUNDDOWN(O158*O159,0)</f>
        <v>0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6"/>
    </row>
    <row r="161" spans="1:42" ht="14.25" thickBot="1">
      <c r="A161" s="7" t="s">
        <v>1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9"/>
    </row>
    <row r="162" spans="1:42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4.25" thickBot="1">
      <c r="A163" s="10" t="s">
        <v>20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5" ht="13.5">
      <c r="A164" s="11" t="s">
        <v>14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3"/>
      <c r="AQ164" s="10"/>
      <c r="AR164" s="10"/>
      <c r="AS164" s="10"/>
    </row>
    <row r="165" spans="1:48" ht="13.5">
      <c r="A165" s="14" t="s">
        <v>15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6"/>
      <c r="AQ165" s="10"/>
      <c r="AR165" s="10"/>
      <c r="AS165" s="10"/>
      <c r="AT165" s="10"/>
      <c r="AU165" s="10"/>
      <c r="AV165" s="10"/>
    </row>
    <row r="166" spans="1:45" ht="13.5">
      <c r="A166" s="14" t="s">
        <v>16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6"/>
      <c r="AQ166" s="10"/>
      <c r="AR166" s="10"/>
      <c r="AS166" s="10"/>
    </row>
    <row r="167" spans="1:45" ht="13.5">
      <c r="A167" s="14" t="s">
        <v>17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6"/>
      <c r="AQ167" s="10"/>
      <c r="AR167" s="10"/>
      <c r="AS167" s="10"/>
    </row>
    <row r="168" spans="1:42" ht="13.5">
      <c r="A168" s="14" t="s">
        <v>23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>
        <f>ROUNDDOWN(O166*O167,0)</f>
        <v>0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6"/>
    </row>
    <row r="169" spans="1:42" ht="14.25" thickBot="1">
      <c r="A169" s="7" t="s">
        <v>1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9"/>
    </row>
    <row r="170" spans="1:42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4.25" thickBot="1">
      <c r="A171" s="10" t="s">
        <v>21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5" ht="13.5">
      <c r="A172" s="11" t="s">
        <v>14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3"/>
      <c r="AQ172" s="10"/>
      <c r="AR172" s="10"/>
      <c r="AS172" s="10"/>
    </row>
    <row r="173" spans="1:48" ht="13.5">
      <c r="A173" s="14" t="s">
        <v>15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6"/>
      <c r="AQ173" s="10"/>
      <c r="AR173" s="10"/>
      <c r="AS173" s="10"/>
      <c r="AT173" s="10"/>
      <c r="AU173" s="10"/>
      <c r="AV173" s="10"/>
    </row>
    <row r="174" spans="1:45" ht="13.5">
      <c r="A174" s="14" t="s">
        <v>16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6"/>
      <c r="AQ174" s="10"/>
      <c r="AR174" s="10"/>
      <c r="AS174" s="10"/>
    </row>
    <row r="175" spans="1:45" ht="13.5">
      <c r="A175" s="14" t="s">
        <v>17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6"/>
      <c r="AQ175" s="10"/>
      <c r="AR175" s="10"/>
      <c r="AS175" s="10"/>
    </row>
    <row r="176" spans="1:42" ht="13.5">
      <c r="A176" s="14" t="s">
        <v>23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>
        <f>ROUNDDOWN(O174*O175,0)</f>
        <v>0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6"/>
    </row>
    <row r="177" spans="1:42" ht="14.25" thickBot="1">
      <c r="A177" s="7" t="s">
        <v>1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9"/>
    </row>
    <row r="178" spans="1:42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4.25" thickBot="1">
      <c r="A179" s="10" t="s">
        <v>22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45" ht="13.5">
      <c r="A180" s="11" t="s">
        <v>14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3"/>
      <c r="AQ180" s="10"/>
      <c r="AR180" s="10"/>
      <c r="AS180" s="10"/>
    </row>
    <row r="181" spans="1:48" ht="13.5">
      <c r="A181" s="14" t="s">
        <v>15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6"/>
      <c r="AQ181" s="10"/>
      <c r="AR181" s="10"/>
      <c r="AS181" s="10"/>
      <c r="AT181" s="10"/>
      <c r="AU181" s="10"/>
      <c r="AV181" s="10"/>
    </row>
    <row r="182" spans="1:45" ht="13.5">
      <c r="A182" s="14" t="s">
        <v>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6"/>
      <c r="AQ182" s="10"/>
      <c r="AR182" s="10"/>
      <c r="AS182" s="10"/>
    </row>
    <row r="183" spans="1:45" ht="13.5">
      <c r="A183" s="14" t="s">
        <v>17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6"/>
      <c r="AQ183" s="10"/>
      <c r="AR183" s="10"/>
      <c r="AS183" s="10"/>
    </row>
    <row r="184" spans="1:42" ht="13.5">
      <c r="A184" s="14" t="s">
        <v>23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>
        <f>ROUNDDOWN(O182*O183,0)</f>
        <v>0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6"/>
    </row>
    <row r="185" spans="1:42" ht="14.25" thickBot="1">
      <c r="A185" s="7" t="s">
        <v>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9"/>
    </row>
    <row r="186" spans="1:42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4.25" thickBot="1">
      <c r="A187" s="10" t="s">
        <v>51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45" ht="13.5">
      <c r="A188" s="11" t="s">
        <v>53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3"/>
      <c r="AQ188" s="10"/>
      <c r="AR188" s="10"/>
      <c r="AS188" s="10"/>
    </row>
    <row r="189" spans="1:48" ht="14.25" thickBot="1">
      <c r="A189" s="7" t="s">
        <v>52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9"/>
      <c r="AQ189" s="10"/>
      <c r="AR189" s="10"/>
      <c r="AS189" s="10"/>
      <c r="AT189" s="10"/>
      <c r="AU189" s="10"/>
      <c r="AV189" s="10"/>
    </row>
    <row r="190" spans="1:42" ht="14.25" thickBot="1">
      <c r="A190" s="10" t="s">
        <v>54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45" ht="13.5">
      <c r="A191" s="11" t="s">
        <v>55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3"/>
      <c r="AQ191" s="10"/>
      <c r="AR191" s="10"/>
      <c r="AS191" s="10"/>
    </row>
    <row r="192" spans="1:48" ht="14.25" thickBot="1">
      <c r="A192" s="7" t="s">
        <v>56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9"/>
      <c r="AQ192" s="10"/>
      <c r="AR192" s="10"/>
      <c r="AS192" s="10"/>
      <c r="AT192" s="10"/>
      <c r="AU192" s="10"/>
      <c r="AV192" s="10"/>
    </row>
  </sheetData>
  <sheetProtection/>
  <mergeCells count="278">
    <mergeCell ref="AJ6:AV10"/>
    <mergeCell ref="G7:H8"/>
    <mergeCell ref="I7:Q8"/>
    <mergeCell ref="AZ7:BU9"/>
    <mergeCell ref="I11:AD12"/>
    <mergeCell ref="AZ11:BA12"/>
    <mergeCell ref="BB11:BI12"/>
    <mergeCell ref="AZ21:BE23"/>
    <mergeCell ref="BF21:BU23"/>
    <mergeCell ref="G24:AE26"/>
    <mergeCell ref="AF24:AQ26"/>
    <mergeCell ref="AR24:AY26"/>
    <mergeCell ref="AZ24:BU26"/>
    <mergeCell ref="AZ13:BU14"/>
    <mergeCell ref="BG15:BI16"/>
    <mergeCell ref="BJ15:BU16"/>
    <mergeCell ref="I16:AD18"/>
    <mergeCell ref="AE16:AG18"/>
    <mergeCell ref="BG17:BI18"/>
    <mergeCell ref="BJ17:BU18"/>
    <mergeCell ref="G36:AE38"/>
    <mergeCell ref="AF36:AQ38"/>
    <mergeCell ref="AR36:AY38"/>
    <mergeCell ref="G39:AE41"/>
    <mergeCell ref="AF39:AQ41"/>
    <mergeCell ref="AR39:AY41"/>
    <mergeCell ref="G27:AE29"/>
    <mergeCell ref="AF27:AQ29"/>
    <mergeCell ref="AR27:AY29"/>
    <mergeCell ref="G30:AE32"/>
    <mergeCell ref="AF30:AQ32"/>
    <mergeCell ref="AR30:AY32"/>
    <mergeCell ref="G33:AE35"/>
    <mergeCell ref="AF33:AQ35"/>
    <mergeCell ref="AR33:AY35"/>
    <mergeCell ref="BN48:BU50"/>
    <mergeCell ref="G51:M54"/>
    <mergeCell ref="N51:AQ54"/>
    <mergeCell ref="AJ69:AV73"/>
    <mergeCell ref="G70:H71"/>
    <mergeCell ref="I70:Q71"/>
    <mergeCell ref="AZ70:BU72"/>
    <mergeCell ref="G42:AE44"/>
    <mergeCell ref="AF42:AQ44"/>
    <mergeCell ref="AR42:AY44"/>
    <mergeCell ref="AZ45:BE47"/>
    <mergeCell ref="BF45:BM47"/>
    <mergeCell ref="BN45:BU47"/>
    <mergeCell ref="G47:M50"/>
    <mergeCell ref="N47:AQ50"/>
    <mergeCell ref="AZ48:BE50"/>
    <mergeCell ref="BF48:BM50"/>
    <mergeCell ref="AZ27:BU44"/>
    <mergeCell ref="I74:AD75"/>
    <mergeCell ref="AZ74:BA75"/>
    <mergeCell ref="BB74:BI75"/>
    <mergeCell ref="AZ76:BU77"/>
    <mergeCell ref="BG78:BI79"/>
    <mergeCell ref="BJ78:BU79"/>
    <mergeCell ref="I79:AD81"/>
    <mergeCell ref="AE79:AG81"/>
    <mergeCell ref="BG80:BI81"/>
    <mergeCell ref="BJ80:BU81"/>
    <mergeCell ref="G90:AE92"/>
    <mergeCell ref="AF90:AQ92"/>
    <mergeCell ref="AR90:AY92"/>
    <mergeCell ref="AZ90:BE92"/>
    <mergeCell ref="BF90:BM92"/>
    <mergeCell ref="BN90:BU92"/>
    <mergeCell ref="AZ84:BE86"/>
    <mergeCell ref="BF84:BU86"/>
    <mergeCell ref="G87:AE89"/>
    <mergeCell ref="AF87:AQ89"/>
    <mergeCell ref="AR87:AY89"/>
    <mergeCell ref="AZ87:BE89"/>
    <mergeCell ref="BF87:BM89"/>
    <mergeCell ref="BN87:BU89"/>
    <mergeCell ref="G96:AE98"/>
    <mergeCell ref="AF96:AQ98"/>
    <mergeCell ref="AR96:AY98"/>
    <mergeCell ref="AZ96:BE98"/>
    <mergeCell ref="BF96:BM98"/>
    <mergeCell ref="BN96:BU98"/>
    <mergeCell ref="G93:AE95"/>
    <mergeCell ref="AF93:AQ95"/>
    <mergeCell ref="AR93:AY95"/>
    <mergeCell ref="AZ93:BE95"/>
    <mergeCell ref="BF93:BM95"/>
    <mergeCell ref="BN93:BU95"/>
    <mergeCell ref="G102:AE104"/>
    <mergeCell ref="AF102:AQ104"/>
    <mergeCell ref="AR102:AY104"/>
    <mergeCell ref="AZ102:BE104"/>
    <mergeCell ref="BF102:BM104"/>
    <mergeCell ref="BN102:BU104"/>
    <mergeCell ref="G99:AE101"/>
    <mergeCell ref="AF99:AQ101"/>
    <mergeCell ref="AR99:AY101"/>
    <mergeCell ref="AZ99:BE101"/>
    <mergeCell ref="BF99:BM101"/>
    <mergeCell ref="BN99:BU101"/>
    <mergeCell ref="BN108:BU110"/>
    <mergeCell ref="G110:M113"/>
    <mergeCell ref="N110:AQ113"/>
    <mergeCell ref="AZ111:BE113"/>
    <mergeCell ref="BF111:BM113"/>
    <mergeCell ref="BN111:BU113"/>
    <mergeCell ref="G105:AE107"/>
    <mergeCell ref="AF105:AQ107"/>
    <mergeCell ref="AR105:AY107"/>
    <mergeCell ref="AZ105:BE107"/>
    <mergeCell ref="BF105:BM107"/>
    <mergeCell ref="BN105:BU107"/>
    <mergeCell ref="G114:M117"/>
    <mergeCell ref="N114:AQ117"/>
    <mergeCell ref="A124:N124"/>
    <mergeCell ref="A125:N125"/>
    <mergeCell ref="O125:AP125"/>
    <mergeCell ref="A126:N126"/>
    <mergeCell ref="O126:AP126"/>
    <mergeCell ref="AZ108:BE110"/>
    <mergeCell ref="BF108:BM110"/>
    <mergeCell ref="AT131:AV131"/>
    <mergeCell ref="A132:N132"/>
    <mergeCell ref="O132:AP132"/>
    <mergeCell ref="AQ132:AS132"/>
    <mergeCell ref="A127:N127"/>
    <mergeCell ref="O127:AP127"/>
    <mergeCell ref="A129:N129"/>
    <mergeCell ref="O129:AP129"/>
    <mergeCell ref="A130:N130"/>
    <mergeCell ref="O130:AP130"/>
    <mergeCell ref="A133:N133"/>
    <mergeCell ref="O133:AP133"/>
    <mergeCell ref="AQ133:AS133"/>
    <mergeCell ref="A134:N134"/>
    <mergeCell ref="O134:AP134"/>
    <mergeCell ref="A136:N136"/>
    <mergeCell ref="O136:AP136"/>
    <mergeCell ref="AQ130:AS130"/>
    <mergeCell ref="A131:N131"/>
    <mergeCell ref="O131:AP131"/>
    <mergeCell ref="AQ131:AS131"/>
    <mergeCell ref="AT141:AV141"/>
    <mergeCell ref="A142:N142"/>
    <mergeCell ref="O142:AP142"/>
    <mergeCell ref="AQ142:AS142"/>
    <mergeCell ref="A137:N137"/>
    <mergeCell ref="O137:AP137"/>
    <mergeCell ref="AQ137:AS137"/>
    <mergeCell ref="A139:N139"/>
    <mergeCell ref="O139:AP139"/>
    <mergeCell ref="A140:N140"/>
    <mergeCell ref="O140:AP140"/>
    <mergeCell ref="AQ140:AS140"/>
    <mergeCell ref="A143:N143"/>
    <mergeCell ref="O143:AP143"/>
    <mergeCell ref="AQ143:AS143"/>
    <mergeCell ref="A144:N144"/>
    <mergeCell ref="O144:AP144"/>
    <mergeCell ref="A145:N145"/>
    <mergeCell ref="O145:AP145"/>
    <mergeCell ref="A141:N141"/>
    <mergeCell ref="O141:AP141"/>
    <mergeCell ref="AQ141:AS141"/>
    <mergeCell ref="AT149:AV149"/>
    <mergeCell ref="A150:N150"/>
    <mergeCell ref="O150:AP150"/>
    <mergeCell ref="AQ150:AS150"/>
    <mergeCell ref="A151:N151"/>
    <mergeCell ref="O151:AP151"/>
    <mergeCell ref="AQ151:AS151"/>
    <mergeCell ref="A147:N147"/>
    <mergeCell ref="O147:AP147"/>
    <mergeCell ref="A148:N148"/>
    <mergeCell ref="O148:AP148"/>
    <mergeCell ref="AQ148:AS148"/>
    <mergeCell ref="A149:N149"/>
    <mergeCell ref="O149:AP149"/>
    <mergeCell ref="AQ149:AS149"/>
    <mergeCell ref="A156:N156"/>
    <mergeCell ref="O156:AP156"/>
    <mergeCell ref="AQ156:AS156"/>
    <mergeCell ref="A157:N157"/>
    <mergeCell ref="O157:AP157"/>
    <mergeCell ref="AQ157:AS157"/>
    <mergeCell ref="A152:N152"/>
    <mergeCell ref="O152:AP152"/>
    <mergeCell ref="A153:N153"/>
    <mergeCell ref="O153:AP153"/>
    <mergeCell ref="A155:N155"/>
    <mergeCell ref="O155:AP155"/>
    <mergeCell ref="A160:N160"/>
    <mergeCell ref="O160:AP160"/>
    <mergeCell ref="A161:N161"/>
    <mergeCell ref="O161:AP161"/>
    <mergeCell ref="A163:N163"/>
    <mergeCell ref="O163:AP163"/>
    <mergeCell ref="AT157:AV157"/>
    <mergeCell ref="A158:N158"/>
    <mergeCell ref="O158:AP158"/>
    <mergeCell ref="AQ158:AS158"/>
    <mergeCell ref="A159:N159"/>
    <mergeCell ref="O159:AP159"/>
    <mergeCell ref="AQ159:AS159"/>
    <mergeCell ref="AT165:AV165"/>
    <mergeCell ref="A166:N166"/>
    <mergeCell ref="O166:AP166"/>
    <mergeCell ref="AQ166:AS166"/>
    <mergeCell ref="A167:N167"/>
    <mergeCell ref="O167:AP167"/>
    <mergeCell ref="AQ167:AS167"/>
    <mergeCell ref="A164:N164"/>
    <mergeCell ref="O164:AP164"/>
    <mergeCell ref="AQ164:AS164"/>
    <mergeCell ref="A165:N165"/>
    <mergeCell ref="O165:AP165"/>
    <mergeCell ref="AQ165:AS165"/>
    <mergeCell ref="A172:N172"/>
    <mergeCell ref="O172:AP172"/>
    <mergeCell ref="AQ172:AS172"/>
    <mergeCell ref="A173:N173"/>
    <mergeCell ref="O173:AP173"/>
    <mergeCell ref="AQ173:AS173"/>
    <mergeCell ref="A168:N168"/>
    <mergeCell ref="O168:AP168"/>
    <mergeCell ref="A169:N169"/>
    <mergeCell ref="O169:AP169"/>
    <mergeCell ref="A171:N171"/>
    <mergeCell ref="O171:AP171"/>
    <mergeCell ref="A176:N176"/>
    <mergeCell ref="O176:AP176"/>
    <mergeCell ref="A177:N177"/>
    <mergeCell ref="O177:AP177"/>
    <mergeCell ref="A179:N179"/>
    <mergeCell ref="O179:AP179"/>
    <mergeCell ref="AT173:AV173"/>
    <mergeCell ref="A174:N174"/>
    <mergeCell ref="O174:AP174"/>
    <mergeCell ref="AQ174:AS174"/>
    <mergeCell ref="A175:N175"/>
    <mergeCell ref="O175:AP175"/>
    <mergeCell ref="AQ175:AS175"/>
    <mergeCell ref="AT181:AV181"/>
    <mergeCell ref="A182:N182"/>
    <mergeCell ref="O182:AP182"/>
    <mergeCell ref="AQ182:AS182"/>
    <mergeCell ref="A183:N183"/>
    <mergeCell ref="O183:AP183"/>
    <mergeCell ref="AQ183:AS183"/>
    <mergeCell ref="A180:N180"/>
    <mergeCell ref="O180:AP180"/>
    <mergeCell ref="AQ180:AS180"/>
    <mergeCell ref="A181:N181"/>
    <mergeCell ref="O181:AP181"/>
    <mergeCell ref="AQ181:AS181"/>
    <mergeCell ref="A188:N188"/>
    <mergeCell ref="O188:AP188"/>
    <mergeCell ref="AQ188:AS188"/>
    <mergeCell ref="A189:N189"/>
    <mergeCell ref="O189:AP189"/>
    <mergeCell ref="AQ189:AS189"/>
    <mergeCell ref="A184:N184"/>
    <mergeCell ref="O184:AP184"/>
    <mergeCell ref="A185:N185"/>
    <mergeCell ref="O185:AP185"/>
    <mergeCell ref="A187:N187"/>
    <mergeCell ref="O187:AP187"/>
    <mergeCell ref="A192:N192"/>
    <mergeCell ref="O192:AP192"/>
    <mergeCell ref="AQ192:AS192"/>
    <mergeCell ref="AT192:AV192"/>
    <mergeCell ref="AT189:AV189"/>
    <mergeCell ref="A190:N190"/>
    <mergeCell ref="O190:AP190"/>
    <mergeCell ref="A191:N191"/>
    <mergeCell ref="O191:AP191"/>
    <mergeCell ref="AQ191:AS191"/>
  </mergeCells>
  <printOptions horizontalCentered="1" verticalCentered="1"/>
  <pageMargins left="0.31496062992125984" right="0.31496062992125984" top="0.2755905511811024" bottom="0.275590551181102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2"/>
  <sheetViews>
    <sheetView zoomScalePageLayoutView="0" workbookViewId="0" topLeftCell="A88">
      <selection activeCell="BX139" sqref="BX139"/>
    </sheetView>
  </sheetViews>
  <sheetFormatPr defaultColWidth="1.25" defaultRowHeight="7.5" customHeight="1"/>
  <cols>
    <col min="1" max="16384" width="1.25" style="2" customWidth="1"/>
  </cols>
  <sheetData>
    <row r="1" spans="1:78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6" t="s">
        <v>60</v>
      </c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7.5" customHeight="1">
      <c r="A7" s="1"/>
      <c r="B7" s="1"/>
      <c r="C7" s="1"/>
      <c r="D7" s="1"/>
      <c r="E7" s="1"/>
      <c r="F7" s="1"/>
      <c r="G7" s="43" t="s">
        <v>0</v>
      </c>
      <c r="H7" s="43"/>
      <c r="I7" s="43" t="str">
        <f>$O$126</f>
        <v>722-0051</v>
      </c>
      <c r="J7" s="43"/>
      <c r="K7" s="43"/>
      <c r="L7" s="43"/>
      <c r="M7" s="43"/>
      <c r="N7" s="43"/>
      <c r="O7" s="43"/>
      <c r="P7" s="43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1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1"/>
      <c r="AX7" s="1"/>
      <c r="AY7" s="1"/>
      <c r="AZ7" s="45" t="str">
        <f>$O$130</f>
        <v>ミシン目工房（仮）株式会社</v>
      </c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1"/>
      <c r="BW7" s="1"/>
      <c r="BX7" s="1"/>
      <c r="BY7" s="1"/>
      <c r="BZ7" s="1"/>
    </row>
    <row r="8" spans="1:78" ht="7.5" customHeight="1">
      <c r="A8" s="1"/>
      <c r="B8" s="1"/>
      <c r="C8" s="1"/>
      <c r="D8" s="1"/>
      <c r="E8" s="1"/>
      <c r="F8" s="1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1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1"/>
      <c r="AX8" s="1"/>
      <c r="AY8" s="1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1"/>
      <c r="BW8" s="1"/>
      <c r="BX8" s="1"/>
      <c r="BY8" s="1"/>
      <c r="BZ8" s="1"/>
    </row>
    <row r="9" spans="1:78" ht="7.5" customHeight="1">
      <c r="A9" s="1"/>
      <c r="B9" s="1"/>
      <c r="C9" s="1"/>
      <c r="D9" s="1"/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1"/>
      <c r="AX9" s="1"/>
      <c r="AY9" s="1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1"/>
      <c r="BW9" s="1"/>
      <c r="BX9" s="1"/>
      <c r="BY9" s="1"/>
      <c r="BZ9" s="1"/>
    </row>
    <row r="10" spans="1:78" ht="7.5" customHeight="1">
      <c r="A10" s="1"/>
      <c r="B10" s="1"/>
      <c r="C10" s="1"/>
      <c r="D10" s="1"/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1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1"/>
      <c r="AX10" s="1"/>
      <c r="AY10" s="1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1"/>
      <c r="BW10" s="1"/>
      <c r="BX10" s="1"/>
      <c r="BY10" s="1"/>
      <c r="BZ10" s="1"/>
    </row>
    <row r="11" spans="1:78" ht="7.5" customHeight="1">
      <c r="A11" s="1"/>
      <c r="B11" s="1"/>
      <c r="C11" s="1"/>
      <c r="D11" s="1"/>
      <c r="E11" s="1"/>
      <c r="F11" s="1"/>
      <c r="G11" s="5"/>
      <c r="H11" s="5"/>
      <c r="I11" s="43" t="str">
        <f>$O$127</f>
        <v>広島県尾道市東尾道10番地35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43" t="s">
        <v>26</v>
      </c>
      <c r="BA11" s="43"/>
      <c r="BB11" s="43" t="str">
        <f>$O$131</f>
        <v>721-0952</v>
      </c>
      <c r="BC11" s="43"/>
      <c r="BD11" s="43"/>
      <c r="BE11" s="43"/>
      <c r="BF11" s="43"/>
      <c r="BG11" s="43"/>
      <c r="BH11" s="43"/>
      <c r="BI11" s="43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1"/>
      <c r="BW11" s="1"/>
      <c r="BX11" s="1"/>
      <c r="BY11" s="1"/>
      <c r="BZ11" s="1"/>
    </row>
    <row r="12" spans="1:78" ht="7.5" customHeight="1">
      <c r="A12" s="1"/>
      <c r="B12" s="1"/>
      <c r="C12" s="1"/>
      <c r="D12" s="1"/>
      <c r="E12" s="1"/>
      <c r="F12" s="1"/>
      <c r="G12" s="5"/>
      <c r="H12" s="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1"/>
      <c r="BW12" s="1"/>
      <c r="BX12" s="1"/>
      <c r="BY12" s="1"/>
      <c r="BZ12" s="1"/>
    </row>
    <row r="13" spans="1:78" ht="7.5" customHeight="1">
      <c r="A13" s="1"/>
      <c r="B13" s="1"/>
      <c r="C13" s="1"/>
      <c r="D13" s="1"/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43" t="str">
        <f>$O$132</f>
        <v>広島県福山市曙町2-10-18</v>
      </c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1"/>
      <c r="BW13" s="1"/>
      <c r="BX13" s="1"/>
      <c r="BY13" s="1"/>
      <c r="BZ13" s="1"/>
    </row>
    <row r="14" spans="1:78" ht="7.5" customHeight="1">
      <c r="A14" s="1"/>
      <c r="B14" s="1"/>
      <c r="C14" s="1"/>
      <c r="D14" s="1"/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1"/>
      <c r="BW14" s="1"/>
      <c r="BX14" s="1"/>
      <c r="BY14" s="1"/>
      <c r="BZ14" s="1"/>
    </row>
    <row r="15" spans="1:78" ht="7.5" customHeight="1">
      <c r="A15" s="1"/>
      <c r="B15" s="1"/>
      <c r="C15" s="1"/>
      <c r="D15" s="1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"/>
      <c r="BA15" s="5"/>
      <c r="BB15" s="5"/>
      <c r="BC15" s="5"/>
      <c r="BD15" s="5"/>
      <c r="BE15" s="5"/>
      <c r="BF15" s="5"/>
      <c r="BG15" s="43" t="s">
        <v>27</v>
      </c>
      <c r="BH15" s="43"/>
      <c r="BI15" s="43"/>
      <c r="BJ15" s="43" t="str">
        <f>$O$133</f>
        <v>(084)920-2233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1"/>
      <c r="BW15" s="1"/>
      <c r="BX15" s="1"/>
      <c r="BY15" s="1"/>
      <c r="BZ15" s="1"/>
    </row>
    <row r="16" spans="1:78" ht="7.5" customHeight="1">
      <c r="A16" s="1"/>
      <c r="B16" s="1"/>
      <c r="C16" s="1"/>
      <c r="D16" s="1"/>
      <c r="E16" s="1"/>
      <c r="F16" s="1"/>
      <c r="G16" s="5"/>
      <c r="H16" s="5"/>
      <c r="I16" s="45" t="str">
        <f>$O$125</f>
        <v>AAA株式会社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 t="s">
        <v>24</v>
      </c>
      <c r="AF16" s="45"/>
      <c r="AG16" s="4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5"/>
      <c r="BA16" s="5"/>
      <c r="BB16" s="5"/>
      <c r="BC16" s="5"/>
      <c r="BD16" s="5"/>
      <c r="BE16" s="5"/>
      <c r="BF16" s="5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1"/>
      <c r="BW16" s="1"/>
      <c r="BX16" s="1"/>
      <c r="BY16" s="1"/>
      <c r="BZ16" s="1"/>
    </row>
    <row r="17" spans="1:78" ht="7.5" customHeight="1">
      <c r="A17" s="1"/>
      <c r="B17" s="1"/>
      <c r="C17" s="1"/>
      <c r="D17" s="1"/>
      <c r="E17" s="1"/>
      <c r="F17" s="1"/>
      <c r="G17" s="5"/>
      <c r="H17" s="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5"/>
      <c r="BA17" s="5"/>
      <c r="BB17" s="5"/>
      <c r="BC17" s="5"/>
      <c r="BD17" s="5"/>
      <c r="BE17" s="5"/>
      <c r="BF17" s="5"/>
      <c r="BG17" s="43" t="s">
        <v>28</v>
      </c>
      <c r="BH17" s="43"/>
      <c r="BI17" s="43"/>
      <c r="BJ17" s="43" t="str">
        <f>$O$134</f>
        <v>(084)920-2232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1"/>
      <c r="BW17" s="1"/>
      <c r="BX17" s="1"/>
      <c r="BY17" s="1"/>
      <c r="BZ17" s="1"/>
    </row>
    <row r="18" spans="1:78" ht="7.5" customHeight="1">
      <c r="A18" s="1"/>
      <c r="B18" s="1"/>
      <c r="C18" s="1"/>
      <c r="D18" s="1"/>
      <c r="E18" s="1"/>
      <c r="F18" s="1"/>
      <c r="G18" s="5"/>
      <c r="H18" s="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5"/>
      <c r="BA18" s="5"/>
      <c r="BB18" s="5"/>
      <c r="BC18" s="5"/>
      <c r="BD18" s="5"/>
      <c r="BE18" s="5"/>
      <c r="BF18" s="5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1"/>
      <c r="BW18" s="1"/>
      <c r="BX18" s="1"/>
      <c r="BY18" s="1"/>
      <c r="BZ18" s="1"/>
    </row>
    <row r="19" spans="1:78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40" t="s">
        <v>57</v>
      </c>
      <c r="BA21" s="40"/>
      <c r="BB21" s="40"/>
      <c r="BC21" s="40"/>
      <c r="BD21" s="40"/>
      <c r="BE21" s="40"/>
      <c r="BF21" s="41">
        <f>$O$137</f>
        <v>42740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1"/>
      <c r="BW21" s="1"/>
      <c r="BX21" s="1"/>
      <c r="BY21" s="1"/>
      <c r="BZ21" s="1"/>
    </row>
    <row r="22" spans="1:78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1"/>
      <c r="BW22" s="1"/>
      <c r="BX22" s="1"/>
      <c r="BY22" s="1"/>
      <c r="BZ22" s="1"/>
    </row>
    <row r="23" spans="1:78" ht="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1"/>
      <c r="BW23" s="1"/>
      <c r="BX23" s="1"/>
      <c r="BY23" s="1"/>
      <c r="BZ23" s="1"/>
    </row>
    <row r="24" spans="1:78" ht="7.5" customHeight="1">
      <c r="A24" s="1"/>
      <c r="B24" s="1"/>
      <c r="C24" s="1"/>
      <c r="D24" s="1"/>
      <c r="E24" s="1"/>
      <c r="F24" s="1"/>
      <c r="G24" s="42" t="s">
        <v>34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35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16</v>
      </c>
      <c r="AS24" s="42"/>
      <c r="AT24" s="42"/>
      <c r="AU24" s="42"/>
      <c r="AV24" s="42"/>
      <c r="AW24" s="42"/>
      <c r="AX24" s="42"/>
      <c r="AY24" s="42"/>
      <c r="AZ24" s="57" t="s">
        <v>61</v>
      </c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9"/>
      <c r="BV24" s="1"/>
      <c r="BW24" s="1"/>
      <c r="BX24" s="1"/>
      <c r="BY24" s="1"/>
      <c r="BZ24" s="1"/>
    </row>
    <row r="25" spans="1:78" ht="7.5" customHeight="1">
      <c r="A25" s="1"/>
      <c r="B25" s="1"/>
      <c r="C25" s="1"/>
      <c r="D25" s="1"/>
      <c r="E25" s="1"/>
      <c r="F25" s="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60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2"/>
      <c r="BV25" s="1"/>
      <c r="BW25" s="1"/>
      <c r="BX25" s="1"/>
      <c r="BY25" s="1"/>
      <c r="BZ25" s="1"/>
    </row>
    <row r="26" spans="1:78" ht="7.5" customHeight="1">
      <c r="A26" s="1"/>
      <c r="B26" s="1"/>
      <c r="C26" s="1"/>
      <c r="D26" s="1"/>
      <c r="E26" s="1"/>
      <c r="F26" s="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63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1"/>
      <c r="BW26" s="1"/>
      <c r="BX26" s="1"/>
      <c r="BY26" s="1"/>
      <c r="BZ26" s="1"/>
    </row>
    <row r="27" spans="1:78" ht="7.5" customHeight="1">
      <c r="A27" s="1"/>
      <c r="B27" s="1"/>
      <c r="C27" s="1"/>
      <c r="D27" s="1"/>
      <c r="E27" s="1"/>
      <c r="F27" s="1"/>
      <c r="G27" s="40" t="str">
        <f>IF($O$140=0," ",$O$140)</f>
        <v>ミシン目入り用紙A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 t="str">
        <f>IF($O$141=0," ",$O$141)</f>
        <v>A4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39">
        <f>IF($O$142=0," ",$O$142)</f>
        <v>1000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1"/>
      <c r="BW27" s="1"/>
      <c r="BX27" s="1"/>
      <c r="BY27" s="1"/>
      <c r="BZ27" s="1"/>
    </row>
    <row r="28" spans="1:78" ht="7.5" customHeight="1">
      <c r="A28" s="1"/>
      <c r="B28" s="1"/>
      <c r="C28" s="1"/>
      <c r="D28" s="1"/>
      <c r="E28" s="1"/>
      <c r="F28" s="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1"/>
      <c r="BW28" s="1"/>
      <c r="BX28" s="1"/>
      <c r="BY28" s="1"/>
      <c r="BZ28" s="1"/>
    </row>
    <row r="29" spans="1:78" ht="7.5" customHeight="1">
      <c r="A29" s="1"/>
      <c r="B29" s="1"/>
      <c r="C29" s="1"/>
      <c r="D29" s="1"/>
      <c r="E29" s="1"/>
      <c r="F29" s="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1"/>
      <c r="BW29" s="1"/>
      <c r="BX29" s="1"/>
      <c r="BY29" s="1"/>
      <c r="BZ29" s="1"/>
    </row>
    <row r="30" spans="1:78" ht="7.5" customHeight="1">
      <c r="A30" s="1"/>
      <c r="B30" s="1"/>
      <c r="C30" s="1"/>
      <c r="D30" s="1"/>
      <c r="E30" s="1"/>
      <c r="F30" s="1"/>
      <c r="G30" s="40" t="str">
        <f>IF($O$148=0," ",$O$148)</f>
        <v>ミシン目入り用紙B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 t="str">
        <f>IF($O$149=0," ",$O$149)</f>
        <v>B4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39">
        <f>IF($O$150=0," ",$O$150)</f>
        <v>2000</v>
      </c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1"/>
      <c r="BW30" s="1"/>
      <c r="BX30" s="1"/>
      <c r="BY30" s="1"/>
      <c r="BZ30" s="1"/>
    </row>
    <row r="31" spans="1:78" ht="7.5" customHeight="1">
      <c r="A31" s="1"/>
      <c r="B31" s="1"/>
      <c r="C31" s="1"/>
      <c r="D31" s="1"/>
      <c r="E31" s="1"/>
      <c r="F31" s="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1"/>
      <c r="BW31" s="1"/>
      <c r="BX31" s="1"/>
      <c r="BY31" s="1"/>
      <c r="BZ31" s="1"/>
    </row>
    <row r="32" spans="1:78" ht="7.5" customHeight="1">
      <c r="A32" s="1"/>
      <c r="B32" s="1"/>
      <c r="C32" s="1"/>
      <c r="D32" s="1"/>
      <c r="E32" s="1"/>
      <c r="F32" s="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1"/>
      <c r="BW32" s="1"/>
      <c r="BX32" s="1"/>
      <c r="BY32" s="1"/>
      <c r="BZ32" s="1"/>
    </row>
    <row r="33" spans="1:78" ht="7.5" customHeight="1">
      <c r="A33" s="1"/>
      <c r="B33" s="1"/>
      <c r="C33" s="1"/>
      <c r="D33" s="1"/>
      <c r="E33" s="1"/>
      <c r="F33" s="1"/>
      <c r="G33" s="40" t="str">
        <f>IF($O$156=0," ",$O$156)</f>
        <v>ミシン目入り用紙C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 t="str">
        <f>IF($O$157=0," ",$O$157)</f>
        <v>A3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39">
        <f>IF($O$158=0," ",$O$158)</f>
        <v>3000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1"/>
      <c r="BW33" s="1"/>
      <c r="BX33" s="1"/>
      <c r="BY33" s="1"/>
      <c r="BZ33" s="1"/>
    </row>
    <row r="34" spans="1:78" ht="7.5" customHeight="1">
      <c r="A34" s="1"/>
      <c r="B34" s="1"/>
      <c r="C34" s="1"/>
      <c r="D34" s="1"/>
      <c r="E34" s="1"/>
      <c r="F34" s="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1"/>
      <c r="BW34" s="1"/>
      <c r="BX34" s="1"/>
      <c r="BY34" s="1"/>
      <c r="BZ34" s="1"/>
    </row>
    <row r="35" spans="1:78" ht="7.5" customHeight="1">
      <c r="A35" s="1"/>
      <c r="B35" s="1"/>
      <c r="C35" s="1"/>
      <c r="D35" s="1"/>
      <c r="E35" s="1"/>
      <c r="F35" s="1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1"/>
      <c r="BW35" s="1"/>
      <c r="BX35" s="1"/>
      <c r="BY35" s="1"/>
      <c r="BZ35" s="1"/>
    </row>
    <row r="36" spans="1:78" ht="7.5" customHeight="1">
      <c r="A36" s="1"/>
      <c r="B36" s="1"/>
      <c r="C36" s="1"/>
      <c r="D36" s="1"/>
      <c r="E36" s="1"/>
      <c r="F36" s="1"/>
      <c r="G36" s="40" t="str">
        <f>IF($O$164=0," ",$O$164)</f>
        <v>ミシン目入り用紙D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 t="str">
        <f>IF($O$165=0," ",$O$165)</f>
        <v>B5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>
        <f>IF($O$166=0," ",$O$166)</f>
        <v>1000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1"/>
      <c r="BW36" s="1"/>
      <c r="BX36" s="1"/>
      <c r="BY36" s="1"/>
      <c r="BZ36" s="1"/>
    </row>
    <row r="37" spans="1:78" ht="7.5" customHeight="1">
      <c r="A37" s="1"/>
      <c r="B37" s="1"/>
      <c r="C37" s="1"/>
      <c r="D37" s="1"/>
      <c r="E37" s="1"/>
      <c r="F37" s="1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1"/>
      <c r="BW37" s="1"/>
      <c r="BX37" s="1"/>
      <c r="BY37" s="1"/>
      <c r="BZ37" s="1"/>
    </row>
    <row r="38" spans="1:78" ht="7.5" customHeight="1">
      <c r="A38" s="1"/>
      <c r="B38" s="1"/>
      <c r="C38" s="1"/>
      <c r="D38" s="1"/>
      <c r="E38" s="1"/>
      <c r="F38" s="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1"/>
      <c r="BW38" s="1"/>
      <c r="BX38" s="1"/>
      <c r="BY38" s="1"/>
      <c r="BZ38" s="1"/>
    </row>
    <row r="39" spans="1:78" ht="7.5" customHeight="1">
      <c r="A39" s="1"/>
      <c r="B39" s="1"/>
      <c r="C39" s="1"/>
      <c r="D39" s="1"/>
      <c r="E39" s="1"/>
      <c r="F39" s="1"/>
      <c r="G39" s="40" t="str">
        <f>IF($O$172=0," ",$O$148)</f>
        <v> 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 t="str">
        <f>IF($O$173=0," ",$O$173)</f>
        <v> </v>
      </c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39" t="str">
        <f>IF($O$174=0," ",$O$174)</f>
        <v> </v>
      </c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1"/>
      <c r="BW39" s="1"/>
      <c r="BX39" s="1"/>
      <c r="BY39" s="1"/>
      <c r="BZ39" s="1"/>
    </row>
    <row r="40" spans="1:78" ht="7.5" customHeight="1">
      <c r="A40" s="1"/>
      <c r="B40" s="1"/>
      <c r="C40" s="1"/>
      <c r="D40" s="1"/>
      <c r="E40" s="1"/>
      <c r="F40" s="1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1"/>
      <c r="BW40" s="1"/>
      <c r="BX40" s="1"/>
      <c r="BY40" s="1"/>
      <c r="BZ40" s="1"/>
    </row>
    <row r="41" spans="1:78" ht="7.5" customHeight="1">
      <c r="A41" s="1"/>
      <c r="B41" s="1"/>
      <c r="C41" s="1"/>
      <c r="D41" s="1"/>
      <c r="E41" s="1"/>
      <c r="F41" s="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1"/>
      <c r="BW41" s="1"/>
      <c r="BX41" s="1"/>
      <c r="BY41" s="1"/>
      <c r="BZ41" s="1"/>
    </row>
    <row r="42" spans="1:78" ht="7.5" customHeight="1">
      <c r="A42" s="1"/>
      <c r="B42" s="1"/>
      <c r="C42" s="1"/>
      <c r="D42" s="1"/>
      <c r="E42" s="1"/>
      <c r="F42" s="1"/>
      <c r="G42" s="40" t="str">
        <f>IF($O$180=0," ",$O$180)</f>
        <v> 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 t="str">
        <f>IF($O$181=0," ",$O$181)</f>
        <v> 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39" t="str">
        <f>IF($O$182=0," ",$O$182)</f>
        <v> 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1"/>
      <c r="BW42" s="1"/>
      <c r="BX42" s="1"/>
      <c r="BY42" s="1"/>
      <c r="BZ42" s="1"/>
    </row>
    <row r="43" spans="1:78" ht="7.5" customHeight="1">
      <c r="A43" s="1"/>
      <c r="B43" s="1"/>
      <c r="C43" s="1"/>
      <c r="D43" s="1"/>
      <c r="E43" s="1"/>
      <c r="F43" s="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1"/>
      <c r="BW43" s="1"/>
      <c r="BX43" s="1"/>
      <c r="BY43" s="1"/>
      <c r="BZ43" s="1"/>
    </row>
    <row r="44" spans="1:78" ht="7.5" customHeight="1">
      <c r="A44" s="1"/>
      <c r="B44" s="1"/>
      <c r="C44" s="1"/>
      <c r="D44" s="1"/>
      <c r="E44" s="1"/>
      <c r="F44" s="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1"/>
      <c r="BW44" s="1"/>
      <c r="BX44" s="1"/>
      <c r="BY44" s="1"/>
      <c r="BZ44" s="1"/>
    </row>
    <row r="45" spans="1:78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34"/>
      <c r="BO45" s="34"/>
      <c r="BP45" s="34"/>
      <c r="BQ45" s="34"/>
      <c r="BR45" s="34"/>
      <c r="BS45" s="34"/>
      <c r="BT45" s="34"/>
      <c r="BU45" s="34"/>
      <c r="BV45" s="1"/>
      <c r="BW45" s="1"/>
      <c r="BX45" s="1"/>
      <c r="BY45" s="1"/>
      <c r="BZ45" s="1"/>
    </row>
    <row r="46" spans="1:78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34"/>
      <c r="BO46" s="34"/>
      <c r="BP46" s="34"/>
      <c r="BQ46" s="34"/>
      <c r="BR46" s="34"/>
      <c r="BS46" s="34"/>
      <c r="BT46" s="34"/>
      <c r="BU46" s="34"/>
      <c r="BV46" s="1"/>
      <c r="BW46" s="1"/>
      <c r="BX46" s="1"/>
      <c r="BY46" s="1"/>
      <c r="BZ46" s="1"/>
    </row>
    <row r="47" spans="1:78" ht="7.5" customHeight="1">
      <c r="A47" s="1"/>
      <c r="B47" s="1"/>
      <c r="C47" s="1"/>
      <c r="D47" s="1"/>
      <c r="E47" s="1"/>
      <c r="F47" s="1"/>
      <c r="G47" s="30" t="str">
        <f>IF($O$188=0," ",$O$188)</f>
        <v>納品者</v>
      </c>
      <c r="H47" s="31"/>
      <c r="I47" s="31"/>
      <c r="J47" s="31"/>
      <c r="K47" s="31"/>
      <c r="L47" s="31"/>
      <c r="M47" s="32"/>
      <c r="N47" s="30" t="str">
        <f>IF($O$189=0," ",$O$189)</f>
        <v>小島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/>
      <c r="AR47" s="1"/>
      <c r="AS47" s="1"/>
      <c r="AT47" s="1"/>
      <c r="AU47" s="1"/>
      <c r="AV47" s="1"/>
      <c r="AW47" s="1"/>
      <c r="AX47" s="1"/>
      <c r="AY47" s="1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34"/>
      <c r="BO47" s="34"/>
      <c r="BP47" s="34"/>
      <c r="BQ47" s="34"/>
      <c r="BR47" s="34"/>
      <c r="BS47" s="34"/>
      <c r="BT47" s="34"/>
      <c r="BU47" s="34"/>
      <c r="BV47" s="1"/>
      <c r="BW47" s="1"/>
      <c r="BX47" s="1"/>
      <c r="BY47" s="1"/>
      <c r="BZ47" s="1"/>
    </row>
    <row r="48" spans="1:78" ht="7.5" customHeight="1">
      <c r="A48" s="1"/>
      <c r="B48" s="1"/>
      <c r="C48" s="1"/>
      <c r="D48" s="1"/>
      <c r="E48" s="1"/>
      <c r="F48" s="1"/>
      <c r="G48" s="33"/>
      <c r="H48" s="34"/>
      <c r="I48" s="34"/>
      <c r="J48" s="34"/>
      <c r="K48" s="34"/>
      <c r="L48" s="34"/>
      <c r="M48" s="35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5"/>
      <c r="AR48" s="1"/>
      <c r="AS48" s="1"/>
      <c r="AT48" s="1"/>
      <c r="AU48" s="1"/>
      <c r="AV48" s="1"/>
      <c r="AW48" s="1"/>
      <c r="AX48" s="1"/>
      <c r="AY48" s="1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34"/>
      <c r="BO48" s="34"/>
      <c r="BP48" s="34"/>
      <c r="BQ48" s="34"/>
      <c r="BR48" s="34"/>
      <c r="BS48" s="34"/>
      <c r="BT48" s="34"/>
      <c r="BU48" s="34"/>
      <c r="BV48" s="1"/>
      <c r="BW48" s="1"/>
      <c r="BX48" s="1"/>
      <c r="BY48" s="1"/>
      <c r="BZ48" s="1"/>
    </row>
    <row r="49" spans="1:78" ht="7.5" customHeight="1">
      <c r="A49" s="1"/>
      <c r="B49" s="1"/>
      <c r="C49" s="1"/>
      <c r="D49" s="1"/>
      <c r="E49" s="1"/>
      <c r="F49" s="1"/>
      <c r="G49" s="33"/>
      <c r="H49" s="34"/>
      <c r="I49" s="34"/>
      <c r="J49" s="34"/>
      <c r="K49" s="34"/>
      <c r="L49" s="34"/>
      <c r="M49" s="35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5"/>
      <c r="AR49" s="1"/>
      <c r="AS49" s="1"/>
      <c r="AT49" s="1"/>
      <c r="AU49" s="1"/>
      <c r="AV49" s="1"/>
      <c r="AW49" s="1"/>
      <c r="AX49" s="1"/>
      <c r="AY49" s="1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34"/>
      <c r="BO49" s="34"/>
      <c r="BP49" s="34"/>
      <c r="BQ49" s="34"/>
      <c r="BR49" s="34"/>
      <c r="BS49" s="34"/>
      <c r="BT49" s="34"/>
      <c r="BU49" s="34"/>
      <c r="BV49" s="1"/>
      <c r="BW49" s="1"/>
      <c r="BX49" s="1"/>
      <c r="BY49" s="1"/>
      <c r="BZ49" s="1"/>
    </row>
    <row r="50" spans="1:78" ht="7.5" customHeight="1">
      <c r="A50" s="1"/>
      <c r="B50" s="1"/>
      <c r="C50" s="1"/>
      <c r="D50" s="1"/>
      <c r="E50" s="1"/>
      <c r="F50" s="1"/>
      <c r="G50" s="36"/>
      <c r="H50" s="37"/>
      <c r="I50" s="37"/>
      <c r="J50" s="37"/>
      <c r="K50" s="37"/>
      <c r="L50" s="37"/>
      <c r="M50" s="38"/>
      <c r="N50" s="3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1"/>
      <c r="AS50" s="1"/>
      <c r="AT50" s="1"/>
      <c r="AU50" s="1"/>
      <c r="AV50" s="1"/>
      <c r="AW50" s="1"/>
      <c r="AX50" s="1"/>
      <c r="AY50" s="1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34"/>
      <c r="BO50" s="34"/>
      <c r="BP50" s="34"/>
      <c r="BQ50" s="34"/>
      <c r="BR50" s="34"/>
      <c r="BS50" s="34"/>
      <c r="BT50" s="34"/>
      <c r="BU50" s="34"/>
      <c r="BV50" s="1"/>
      <c r="BW50" s="1"/>
      <c r="BX50" s="1"/>
      <c r="BY50" s="1"/>
      <c r="BZ50" s="1"/>
    </row>
    <row r="51" spans="1:78" ht="7.5" customHeight="1">
      <c r="A51" s="1"/>
      <c r="B51" s="1"/>
      <c r="C51" s="1"/>
      <c r="D51" s="1"/>
      <c r="E51" s="1"/>
      <c r="F51" s="1"/>
      <c r="G51" s="30" t="str">
        <f>IF($O$191=0," ",$O$191)</f>
        <v> </v>
      </c>
      <c r="H51" s="31"/>
      <c r="I51" s="31"/>
      <c r="J51" s="31"/>
      <c r="K51" s="31"/>
      <c r="L51" s="31"/>
      <c r="M51" s="32"/>
      <c r="N51" s="30" t="str">
        <f>IF($O$192=0," ",$O$192)</f>
        <v> 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7.5" customHeight="1">
      <c r="A52" s="1"/>
      <c r="B52" s="1"/>
      <c r="C52" s="1"/>
      <c r="D52" s="1"/>
      <c r="E52" s="1"/>
      <c r="F52" s="1"/>
      <c r="G52" s="33"/>
      <c r="H52" s="34"/>
      <c r="I52" s="34"/>
      <c r="J52" s="34"/>
      <c r="K52" s="34"/>
      <c r="L52" s="34"/>
      <c r="M52" s="35"/>
      <c r="N52" s="3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5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7.5" customHeight="1">
      <c r="A53" s="1"/>
      <c r="B53" s="1"/>
      <c r="C53" s="1"/>
      <c r="D53" s="1"/>
      <c r="E53" s="1"/>
      <c r="F53" s="1"/>
      <c r="G53" s="33"/>
      <c r="H53" s="34"/>
      <c r="I53" s="34"/>
      <c r="J53" s="34"/>
      <c r="K53" s="34"/>
      <c r="L53" s="34"/>
      <c r="M53" s="35"/>
      <c r="N53" s="33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5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7.5" customHeight="1">
      <c r="A54" s="1"/>
      <c r="B54" s="1"/>
      <c r="C54" s="1"/>
      <c r="D54" s="1"/>
      <c r="E54" s="1"/>
      <c r="F54" s="1"/>
      <c r="G54" s="36"/>
      <c r="H54" s="37"/>
      <c r="I54" s="37"/>
      <c r="J54" s="37"/>
      <c r="K54" s="37"/>
      <c r="L54" s="37"/>
      <c r="M54" s="38"/>
      <c r="N54" s="36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8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47" t="s">
        <v>25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9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ht="7.5" customHeight="1">
      <c r="A70" s="1"/>
      <c r="B70" s="1"/>
      <c r="C70" s="1"/>
      <c r="D70" s="1"/>
      <c r="E70" s="1"/>
      <c r="F70" s="1"/>
      <c r="G70" s="43" t="s">
        <v>0</v>
      </c>
      <c r="H70" s="43"/>
      <c r="I70" s="43" t="str">
        <f>$O$126</f>
        <v>722-0051</v>
      </c>
      <c r="J70" s="43"/>
      <c r="K70" s="43"/>
      <c r="L70" s="43"/>
      <c r="M70" s="43"/>
      <c r="N70" s="43"/>
      <c r="O70" s="43"/>
      <c r="P70" s="43"/>
      <c r="Q70" s="43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/>
      <c r="AG70" s="1"/>
      <c r="AH70" s="1"/>
      <c r="AI70" s="1"/>
      <c r="AJ70" s="50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2"/>
      <c r="AW70" s="1"/>
      <c r="AX70" s="1"/>
      <c r="AY70" s="1"/>
      <c r="AZ70" s="45" t="str">
        <f>$O$130</f>
        <v>ミシン目工房（仮）株式会社</v>
      </c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1"/>
      <c r="BW70" s="1"/>
      <c r="BX70" s="1"/>
      <c r="BY70" s="1"/>
      <c r="BZ70" s="1"/>
    </row>
    <row r="71" spans="1:78" ht="7.5" customHeight="1">
      <c r="A71" s="1"/>
      <c r="B71" s="1"/>
      <c r="C71" s="1"/>
      <c r="D71" s="1"/>
      <c r="E71" s="1"/>
      <c r="F71" s="1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/>
      <c r="AG71" s="1"/>
      <c r="AH71" s="1"/>
      <c r="AI71" s="1"/>
      <c r="AJ71" s="50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2"/>
      <c r="AW71" s="1"/>
      <c r="AX71" s="1"/>
      <c r="AY71" s="1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1"/>
      <c r="BW71" s="1"/>
      <c r="BX71" s="1"/>
      <c r="BY71" s="1"/>
      <c r="BZ71" s="1"/>
    </row>
    <row r="72" spans="1:78" ht="7.5" customHeight="1">
      <c r="A72" s="1"/>
      <c r="B72" s="1"/>
      <c r="C72" s="1"/>
      <c r="D72" s="1"/>
      <c r="E72" s="1"/>
      <c r="F72" s="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/>
      <c r="AG72" s="1"/>
      <c r="AH72" s="1"/>
      <c r="AI72" s="1"/>
      <c r="AJ72" s="50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1"/>
      <c r="AX72" s="1"/>
      <c r="AY72" s="1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1"/>
      <c r="BW72" s="1"/>
      <c r="BX72" s="1"/>
      <c r="BY72" s="1"/>
      <c r="BZ72" s="1"/>
    </row>
    <row r="73" spans="1:78" ht="7.5" customHeight="1">
      <c r="A73" s="1"/>
      <c r="B73" s="1"/>
      <c r="C73" s="1"/>
      <c r="D73" s="1"/>
      <c r="E73" s="1"/>
      <c r="F73" s="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"/>
      <c r="AF73" s="1"/>
      <c r="AG73" s="1"/>
      <c r="AH73" s="1"/>
      <c r="AI73" s="1"/>
      <c r="AJ73" s="53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5"/>
      <c r="AW73" s="1"/>
      <c r="AX73" s="1"/>
      <c r="AY73" s="1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1"/>
      <c r="BW73" s="1"/>
      <c r="BX73" s="1"/>
      <c r="BY73" s="1"/>
      <c r="BZ73" s="1"/>
    </row>
    <row r="74" spans="1:78" ht="7.5" customHeight="1">
      <c r="A74" s="1"/>
      <c r="B74" s="1"/>
      <c r="C74" s="1"/>
      <c r="D74" s="1"/>
      <c r="E74" s="1"/>
      <c r="F74" s="1"/>
      <c r="G74" s="5"/>
      <c r="H74" s="5"/>
      <c r="I74" s="43" t="str">
        <f>$O$127</f>
        <v>広島県尾道市東尾道10番地35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43" t="s">
        <v>26</v>
      </c>
      <c r="BA74" s="43"/>
      <c r="BB74" s="43" t="str">
        <f>$O$131</f>
        <v>721-0952</v>
      </c>
      <c r="BC74" s="43"/>
      <c r="BD74" s="43"/>
      <c r="BE74" s="43"/>
      <c r="BF74" s="43"/>
      <c r="BG74" s="43"/>
      <c r="BH74" s="43"/>
      <c r="BI74" s="43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1"/>
      <c r="BW74" s="1"/>
      <c r="BX74" s="1"/>
      <c r="BY74" s="1"/>
      <c r="BZ74" s="1"/>
    </row>
    <row r="75" spans="1:78" ht="7.5" customHeight="1">
      <c r="A75" s="1"/>
      <c r="B75" s="1"/>
      <c r="C75" s="1"/>
      <c r="D75" s="1"/>
      <c r="E75" s="1"/>
      <c r="F75" s="1"/>
      <c r="G75" s="5"/>
      <c r="H75" s="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1"/>
      <c r="BW75" s="1"/>
      <c r="BX75" s="1"/>
      <c r="BY75" s="1"/>
      <c r="BZ75" s="1"/>
    </row>
    <row r="76" spans="1:78" ht="7.5" customHeight="1">
      <c r="A76" s="1"/>
      <c r="B76" s="1"/>
      <c r="C76" s="1"/>
      <c r="D76" s="1"/>
      <c r="E76" s="1"/>
      <c r="F76" s="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43" t="str">
        <f>$O$132</f>
        <v>広島県福山市曙町2-10-18</v>
      </c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1"/>
      <c r="BW76" s="1"/>
      <c r="BX76" s="1"/>
      <c r="BY76" s="1"/>
      <c r="BZ76" s="1"/>
    </row>
    <row r="77" spans="1:78" ht="7.5" customHeight="1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1"/>
      <c r="BW77" s="1"/>
      <c r="BX77" s="1"/>
      <c r="BY77" s="1"/>
      <c r="BZ77" s="1"/>
    </row>
    <row r="78" spans="1:78" ht="7.5" customHeight="1">
      <c r="A78" s="1"/>
      <c r="B78" s="1"/>
      <c r="C78" s="1"/>
      <c r="D78" s="1"/>
      <c r="E78" s="1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5"/>
      <c r="BA78" s="5"/>
      <c r="BB78" s="5"/>
      <c r="BC78" s="5"/>
      <c r="BD78" s="5"/>
      <c r="BE78" s="5"/>
      <c r="BF78" s="5"/>
      <c r="BG78" s="43" t="s">
        <v>27</v>
      </c>
      <c r="BH78" s="43"/>
      <c r="BI78" s="43"/>
      <c r="BJ78" s="43" t="str">
        <f>$O$133</f>
        <v>(084)920-2233</v>
      </c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1"/>
      <c r="BW78" s="1"/>
      <c r="BX78" s="1"/>
      <c r="BY78" s="1"/>
      <c r="BZ78" s="1"/>
    </row>
    <row r="79" spans="1:78" ht="7.5" customHeight="1">
      <c r="A79" s="1"/>
      <c r="B79" s="1"/>
      <c r="C79" s="1"/>
      <c r="D79" s="1"/>
      <c r="E79" s="1"/>
      <c r="F79" s="1"/>
      <c r="G79" s="5"/>
      <c r="H79" s="5"/>
      <c r="I79" s="45" t="str">
        <f>$O$125</f>
        <v>AAA株式会社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 t="s">
        <v>24</v>
      </c>
      <c r="AF79" s="45"/>
      <c r="AG79" s="45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5"/>
      <c r="BA79" s="5"/>
      <c r="BB79" s="5"/>
      <c r="BC79" s="5"/>
      <c r="BD79" s="5"/>
      <c r="BE79" s="5"/>
      <c r="BF79" s="5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1"/>
      <c r="BW79" s="1"/>
      <c r="BX79" s="1"/>
      <c r="BY79" s="1"/>
      <c r="BZ79" s="1"/>
    </row>
    <row r="80" spans="1:78" ht="7.5" customHeight="1">
      <c r="A80" s="1"/>
      <c r="B80" s="1"/>
      <c r="C80" s="1"/>
      <c r="D80" s="1"/>
      <c r="E80" s="1"/>
      <c r="F80" s="1"/>
      <c r="G80" s="5"/>
      <c r="H80" s="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5"/>
      <c r="BA80" s="5"/>
      <c r="BB80" s="5"/>
      <c r="BC80" s="5"/>
      <c r="BD80" s="5"/>
      <c r="BE80" s="5"/>
      <c r="BF80" s="5"/>
      <c r="BG80" s="43" t="s">
        <v>28</v>
      </c>
      <c r="BH80" s="43"/>
      <c r="BI80" s="43"/>
      <c r="BJ80" s="43" t="str">
        <f>$O$134</f>
        <v>(084)920-2232</v>
      </c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1"/>
      <c r="BW80" s="1"/>
      <c r="BX80" s="1"/>
      <c r="BY80" s="1"/>
      <c r="BZ80" s="1"/>
    </row>
    <row r="81" spans="1:78" ht="7.5" customHeight="1">
      <c r="A81" s="1"/>
      <c r="B81" s="1"/>
      <c r="C81" s="1"/>
      <c r="D81" s="1"/>
      <c r="E81" s="1"/>
      <c r="F81" s="1"/>
      <c r="G81" s="5"/>
      <c r="H81" s="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5"/>
      <c r="BA81" s="5"/>
      <c r="BB81" s="5"/>
      <c r="BC81" s="5"/>
      <c r="BD81" s="5"/>
      <c r="BE81" s="5"/>
      <c r="BF81" s="5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"/>
      <c r="BW81" s="1"/>
      <c r="BX81" s="1"/>
      <c r="BY81" s="1"/>
      <c r="BZ81" s="1"/>
    </row>
    <row r="82" spans="1:78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40" t="s">
        <v>57</v>
      </c>
      <c r="BA84" s="40"/>
      <c r="BB84" s="40"/>
      <c r="BC84" s="40"/>
      <c r="BD84" s="40"/>
      <c r="BE84" s="40"/>
      <c r="BF84" s="41">
        <f>$O$137</f>
        <v>42740</v>
      </c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1"/>
      <c r="BW84" s="1"/>
      <c r="BX84" s="1"/>
      <c r="BY84" s="1"/>
      <c r="BZ84" s="1"/>
    </row>
    <row r="85" spans="1:78" ht="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1"/>
      <c r="BW85" s="1"/>
      <c r="BX85" s="1"/>
      <c r="BY85" s="1"/>
      <c r="BZ85" s="1"/>
    </row>
    <row r="86" spans="1:78" ht="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1"/>
      <c r="BW86" s="1"/>
      <c r="BX86" s="1"/>
      <c r="BY86" s="1"/>
      <c r="BZ86" s="1"/>
    </row>
    <row r="87" spans="1:78" ht="7.5" customHeight="1">
      <c r="A87" s="1"/>
      <c r="B87" s="1"/>
      <c r="C87" s="1"/>
      <c r="D87" s="1"/>
      <c r="E87" s="1"/>
      <c r="F87" s="1"/>
      <c r="G87" s="42" t="s">
        <v>34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 t="s">
        <v>35</v>
      </c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 t="s">
        <v>16</v>
      </c>
      <c r="AS87" s="42"/>
      <c r="AT87" s="42"/>
      <c r="AU87" s="42"/>
      <c r="AV87" s="42"/>
      <c r="AW87" s="42"/>
      <c r="AX87" s="42"/>
      <c r="AY87" s="42"/>
      <c r="AZ87" s="42" t="s">
        <v>17</v>
      </c>
      <c r="BA87" s="42"/>
      <c r="BB87" s="42"/>
      <c r="BC87" s="42"/>
      <c r="BD87" s="42"/>
      <c r="BE87" s="42"/>
      <c r="BF87" s="42" t="s">
        <v>36</v>
      </c>
      <c r="BG87" s="42"/>
      <c r="BH87" s="42"/>
      <c r="BI87" s="42"/>
      <c r="BJ87" s="42"/>
      <c r="BK87" s="42"/>
      <c r="BL87" s="42"/>
      <c r="BM87" s="42"/>
      <c r="BN87" s="42" t="s">
        <v>1</v>
      </c>
      <c r="BO87" s="42"/>
      <c r="BP87" s="42"/>
      <c r="BQ87" s="42"/>
      <c r="BR87" s="42"/>
      <c r="BS87" s="42"/>
      <c r="BT87" s="42"/>
      <c r="BU87" s="42"/>
      <c r="BV87" s="1"/>
      <c r="BW87" s="1"/>
      <c r="BX87" s="1"/>
      <c r="BY87" s="1"/>
      <c r="BZ87" s="1"/>
    </row>
    <row r="88" spans="1:78" ht="7.5" customHeight="1">
      <c r="A88" s="1"/>
      <c r="B88" s="1"/>
      <c r="C88" s="1"/>
      <c r="D88" s="1"/>
      <c r="E88" s="1"/>
      <c r="F88" s="1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1"/>
      <c r="BW88" s="1"/>
      <c r="BX88" s="1"/>
      <c r="BY88" s="1"/>
      <c r="BZ88" s="1"/>
    </row>
    <row r="89" spans="1:78" ht="7.5" customHeight="1">
      <c r="A89" s="1"/>
      <c r="B89" s="1"/>
      <c r="C89" s="1"/>
      <c r="D89" s="1"/>
      <c r="E89" s="1"/>
      <c r="F89" s="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1"/>
      <c r="BW89" s="1"/>
      <c r="BX89" s="1"/>
      <c r="BY89" s="1"/>
      <c r="BZ89" s="1"/>
    </row>
    <row r="90" spans="1:78" ht="7.5" customHeight="1">
      <c r="A90" s="1"/>
      <c r="B90" s="1"/>
      <c r="C90" s="1"/>
      <c r="D90" s="1"/>
      <c r="E90" s="1"/>
      <c r="F90" s="1"/>
      <c r="G90" s="40" t="str">
        <f>IF($O$140=0," ",$O$140)</f>
        <v>ミシン目入り用紙A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 t="str">
        <f>IF($O$141=0," ",$O$141)</f>
        <v>A4</v>
      </c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39">
        <f>IF($O$142=0," ",$O$142)</f>
        <v>1000</v>
      </c>
      <c r="AS90" s="39"/>
      <c r="AT90" s="39"/>
      <c r="AU90" s="39"/>
      <c r="AV90" s="39"/>
      <c r="AW90" s="39"/>
      <c r="AX90" s="39"/>
      <c r="AY90" s="39"/>
      <c r="AZ90" s="39">
        <f>IF($O$143=0," ",$O$143)</f>
        <v>10</v>
      </c>
      <c r="BA90" s="39"/>
      <c r="BB90" s="39"/>
      <c r="BC90" s="39"/>
      <c r="BD90" s="39"/>
      <c r="BE90" s="39"/>
      <c r="BF90" s="39">
        <f>IF($O$144=0," ",$O$144)</f>
        <v>10000</v>
      </c>
      <c r="BG90" s="39"/>
      <c r="BH90" s="39"/>
      <c r="BI90" s="39"/>
      <c r="BJ90" s="39"/>
      <c r="BK90" s="39"/>
      <c r="BL90" s="39"/>
      <c r="BM90" s="39"/>
      <c r="BN90" s="30" t="str">
        <f>IF($O$145=0," ",$O$145)</f>
        <v>備考欄１</v>
      </c>
      <c r="BO90" s="31"/>
      <c r="BP90" s="31"/>
      <c r="BQ90" s="31"/>
      <c r="BR90" s="31"/>
      <c r="BS90" s="31"/>
      <c r="BT90" s="31"/>
      <c r="BU90" s="32"/>
      <c r="BV90" s="1"/>
      <c r="BW90" s="1"/>
      <c r="BX90" s="1"/>
      <c r="BY90" s="1"/>
      <c r="BZ90" s="1"/>
    </row>
    <row r="91" spans="1:78" ht="7.5" customHeight="1">
      <c r="A91" s="1"/>
      <c r="B91" s="1"/>
      <c r="C91" s="1"/>
      <c r="D91" s="1"/>
      <c r="E91" s="1"/>
      <c r="F91" s="1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3"/>
      <c r="BO91" s="34"/>
      <c r="BP91" s="34"/>
      <c r="BQ91" s="34"/>
      <c r="BR91" s="34"/>
      <c r="BS91" s="34"/>
      <c r="BT91" s="34"/>
      <c r="BU91" s="35"/>
      <c r="BV91" s="1"/>
      <c r="BW91" s="1"/>
      <c r="BX91" s="1"/>
      <c r="BY91" s="1"/>
      <c r="BZ91" s="1"/>
    </row>
    <row r="92" spans="1:78" ht="7.5" customHeight="1">
      <c r="A92" s="1"/>
      <c r="B92" s="1"/>
      <c r="C92" s="1"/>
      <c r="D92" s="1"/>
      <c r="E92" s="1"/>
      <c r="F92" s="1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6"/>
      <c r="BO92" s="37"/>
      <c r="BP92" s="37"/>
      <c r="BQ92" s="37"/>
      <c r="BR92" s="37"/>
      <c r="BS92" s="37"/>
      <c r="BT92" s="37"/>
      <c r="BU92" s="38"/>
      <c r="BV92" s="1"/>
      <c r="BW92" s="1"/>
      <c r="BX92" s="1"/>
      <c r="BY92" s="1"/>
      <c r="BZ92" s="1"/>
    </row>
    <row r="93" spans="1:78" ht="7.5" customHeight="1">
      <c r="A93" s="1"/>
      <c r="B93" s="1"/>
      <c r="C93" s="1"/>
      <c r="D93" s="1"/>
      <c r="E93" s="1"/>
      <c r="F93" s="1"/>
      <c r="G93" s="40" t="str">
        <f>IF($O$148=0," ",$O$148)</f>
        <v>ミシン目入り用紙B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 t="str">
        <f>IF($O$149=0," ",$O$149)</f>
        <v>B4</v>
      </c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39">
        <f>IF($O$150=0," ",$O$150)</f>
        <v>2000</v>
      </c>
      <c r="AS93" s="39"/>
      <c r="AT93" s="39"/>
      <c r="AU93" s="39"/>
      <c r="AV93" s="39"/>
      <c r="AW93" s="39"/>
      <c r="AX93" s="39"/>
      <c r="AY93" s="39"/>
      <c r="AZ93" s="39">
        <f>IF($O$151=0," ",$O$151)</f>
        <v>20</v>
      </c>
      <c r="BA93" s="39"/>
      <c r="BB93" s="39"/>
      <c r="BC93" s="39"/>
      <c r="BD93" s="39"/>
      <c r="BE93" s="39"/>
      <c r="BF93" s="39">
        <f>IF($O$152=0," ",$O$152)</f>
        <v>40000</v>
      </c>
      <c r="BG93" s="39"/>
      <c r="BH93" s="39"/>
      <c r="BI93" s="39"/>
      <c r="BJ93" s="39"/>
      <c r="BK93" s="39"/>
      <c r="BL93" s="39"/>
      <c r="BM93" s="39"/>
      <c r="BN93" s="30" t="str">
        <f>IF($O$153=0," ",$O$153)</f>
        <v>備考欄2</v>
      </c>
      <c r="BO93" s="31"/>
      <c r="BP93" s="31"/>
      <c r="BQ93" s="31"/>
      <c r="BR93" s="31"/>
      <c r="BS93" s="31"/>
      <c r="BT93" s="31"/>
      <c r="BU93" s="32"/>
      <c r="BV93" s="1"/>
      <c r="BW93" s="1"/>
      <c r="BX93" s="1"/>
      <c r="BY93" s="1"/>
      <c r="BZ93" s="1"/>
    </row>
    <row r="94" spans="1:78" ht="7.5" customHeight="1">
      <c r="A94" s="1"/>
      <c r="B94" s="1"/>
      <c r="C94" s="1"/>
      <c r="D94" s="1"/>
      <c r="E94" s="1"/>
      <c r="F94" s="1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3"/>
      <c r="BO94" s="34"/>
      <c r="BP94" s="34"/>
      <c r="BQ94" s="34"/>
      <c r="BR94" s="34"/>
      <c r="BS94" s="34"/>
      <c r="BT94" s="34"/>
      <c r="BU94" s="35"/>
      <c r="BV94" s="1"/>
      <c r="BW94" s="1"/>
      <c r="BX94" s="1"/>
      <c r="BY94" s="1"/>
      <c r="BZ94" s="1"/>
    </row>
    <row r="95" spans="1:78" ht="7.5" customHeight="1">
      <c r="A95" s="1"/>
      <c r="B95" s="1"/>
      <c r="C95" s="1"/>
      <c r="D95" s="1"/>
      <c r="E95" s="1"/>
      <c r="F95" s="1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6"/>
      <c r="BO95" s="37"/>
      <c r="BP95" s="37"/>
      <c r="BQ95" s="37"/>
      <c r="BR95" s="37"/>
      <c r="BS95" s="37"/>
      <c r="BT95" s="37"/>
      <c r="BU95" s="38"/>
      <c r="BV95" s="1"/>
      <c r="BW95" s="1"/>
      <c r="BX95" s="1"/>
      <c r="BY95" s="1"/>
      <c r="BZ95" s="1"/>
    </row>
    <row r="96" spans="1:78" ht="7.5" customHeight="1">
      <c r="A96" s="1"/>
      <c r="B96" s="1"/>
      <c r="C96" s="1"/>
      <c r="D96" s="1"/>
      <c r="E96" s="1"/>
      <c r="F96" s="1"/>
      <c r="G96" s="40" t="str">
        <f>IF($O$156=0," ",$O$156)</f>
        <v>ミシン目入り用紙C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 t="str">
        <f>IF($O$157=0," ",$O$157)</f>
        <v>A3</v>
      </c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39">
        <f>IF($O$158=0," ",$O$158)</f>
        <v>3000</v>
      </c>
      <c r="AS96" s="39"/>
      <c r="AT96" s="39"/>
      <c r="AU96" s="39"/>
      <c r="AV96" s="39"/>
      <c r="AW96" s="39"/>
      <c r="AX96" s="39"/>
      <c r="AY96" s="39"/>
      <c r="AZ96" s="39">
        <f>IF($O$159=0," ",$O$159)</f>
        <v>30</v>
      </c>
      <c r="BA96" s="39"/>
      <c r="BB96" s="39"/>
      <c r="BC96" s="39"/>
      <c r="BD96" s="39"/>
      <c r="BE96" s="39"/>
      <c r="BF96" s="39">
        <f>IF($O$160=0," ",$O$160)</f>
        <v>90000</v>
      </c>
      <c r="BG96" s="39"/>
      <c r="BH96" s="39"/>
      <c r="BI96" s="39"/>
      <c r="BJ96" s="39"/>
      <c r="BK96" s="39"/>
      <c r="BL96" s="39"/>
      <c r="BM96" s="39"/>
      <c r="BN96" s="30" t="str">
        <f>IF($O$161=0," ",$O$161)</f>
        <v>備考欄3</v>
      </c>
      <c r="BO96" s="31"/>
      <c r="BP96" s="31"/>
      <c r="BQ96" s="31"/>
      <c r="BR96" s="31"/>
      <c r="BS96" s="31"/>
      <c r="BT96" s="31"/>
      <c r="BU96" s="32"/>
      <c r="BV96" s="1"/>
      <c r="BW96" s="1"/>
      <c r="BX96" s="1"/>
      <c r="BY96" s="1"/>
      <c r="BZ96" s="1"/>
    </row>
    <row r="97" spans="1:78" ht="7.5" customHeight="1">
      <c r="A97" s="1"/>
      <c r="B97" s="1"/>
      <c r="C97" s="1"/>
      <c r="D97" s="1"/>
      <c r="E97" s="1"/>
      <c r="F97" s="1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3"/>
      <c r="BO97" s="34"/>
      <c r="BP97" s="34"/>
      <c r="BQ97" s="34"/>
      <c r="BR97" s="34"/>
      <c r="BS97" s="34"/>
      <c r="BT97" s="34"/>
      <c r="BU97" s="35"/>
      <c r="BV97" s="1"/>
      <c r="BW97" s="1"/>
      <c r="BX97" s="1"/>
      <c r="BY97" s="1"/>
      <c r="BZ97" s="1"/>
    </row>
    <row r="98" spans="1:78" ht="7.5" customHeight="1">
      <c r="A98" s="1"/>
      <c r="B98" s="1"/>
      <c r="C98" s="1"/>
      <c r="D98" s="1"/>
      <c r="E98" s="1"/>
      <c r="F98" s="1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6"/>
      <c r="BO98" s="37"/>
      <c r="BP98" s="37"/>
      <c r="BQ98" s="37"/>
      <c r="BR98" s="37"/>
      <c r="BS98" s="37"/>
      <c r="BT98" s="37"/>
      <c r="BU98" s="38"/>
      <c r="BV98" s="1"/>
      <c r="BW98" s="1"/>
      <c r="BX98" s="1"/>
      <c r="BY98" s="1"/>
      <c r="BZ98" s="1"/>
    </row>
    <row r="99" spans="1:78" ht="7.5" customHeight="1">
      <c r="A99" s="1"/>
      <c r="B99" s="1"/>
      <c r="C99" s="1"/>
      <c r="D99" s="1"/>
      <c r="E99" s="1"/>
      <c r="F99" s="1"/>
      <c r="G99" s="40" t="str">
        <f>IF($O$164=0," ",$O$164)</f>
        <v>ミシン目入り用紙D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 t="str">
        <f>IF($O$165=0," ",$O$165)</f>
        <v>B5</v>
      </c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39">
        <f>IF($O$166=0," ",$O$166)</f>
        <v>1000</v>
      </c>
      <c r="AS99" s="39"/>
      <c r="AT99" s="39"/>
      <c r="AU99" s="39"/>
      <c r="AV99" s="39"/>
      <c r="AW99" s="39"/>
      <c r="AX99" s="39"/>
      <c r="AY99" s="39"/>
      <c r="AZ99" s="39">
        <f>IF($O$167=0," ",$O$167)</f>
        <v>5</v>
      </c>
      <c r="BA99" s="39"/>
      <c r="BB99" s="39"/>
      <c r="BC99" s="39"/>
      <c r="BD99" s="39"/>
      <c r="BE99" s="39"/>
      <c r="BF99" s="39">
        <f>IF($O$168=0," ",$O$168)</f>
        <v>5000</v>
      </c>
      <c r="BG99" s="39"/>
      <c r="BH99" s="39"/>
      <c r="BI99" s="39"/>
      <c r="BJ99" s="39"/>
      <c r="BK99" s="39"/>
      <c r="BL99" s="39"/>
      <c r="BM99" s="39"/>
      <c r="BN99" s="30" t="str">
        <f>IF($O$169=0," ",$O$169)</f>
        <v>備考欄4</v>
      </c>
      <c r="BO99" s="31"/>
      <c r="BP99" s="31"/>
      <c r="BQ99" s="31"/>
      <c r="BR99" s="31"/>
      <c r="BS99" s="31"/>
      <c r="BT99" s="31"/>
      <c r="BU99" s="32"/>
      <c r="BV99" s="1"/>
      <c r="BW99" s="1"/>
      <c r="BX99" s="1"/>
      <c r="BY99" s="1"/>
      <c r="BZ99" s="1"/>
    </row>
    <row r="100" spans="1:78" ht="7.5" customHeight="1">
      <c r="A100" s="1"/>
      <c r="B100" s="1"/>
      <c r="C100" s="1"/>
      <c r="D100" s="1"/>
      <c r="E100" s="1"/>
      <c r="F100" s="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3"/>
      <c r="BO100" s="34"/>
      <c r="BP100" s="34"/>
      <c r="BQ100" s="34"/>
      <c r="BR100" s="34"/>
      <c r="BS100" s="34"/>
      <c r="BT100" s="34"/>
      <c r="BU100" s="35"/>
      <c r="BV100" s="1"/>
      <c r="BW100" s="1"/>
      <c r="BX100" s="1"/>
      <c r="BY100" s="1"/>
      <c r="BZ100" s="1"/>
    </row>
    <row r="101" spans="1:78" ht="7.5" customHeight="1">
      <c r="A101" s="1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6"/>
      <c r="BO101" s="37"/>
      <c r="BP101" s="37"/>
      <c r="BQ101" s="37"/>
      <c r="BR101" s="37"/>
      <c r="BS101" s="37"/>
      <c r="BT101" s="37"/>
      <c r="BU101" s="38"/>
      <c r="BV101" s="1"/>
      <c r="BW101" s="1"/>
      <c r="BX101" s="1"/>
      <c r="BY101" s="1"/>
      <c r="BZ101" s="1"/>
    </row>
    <row r="102" spans="1:78" ht="7.5" customHeight="1">
      <c r="A102" s="1"/>
      <c r="B102" s="1"/>
      <c r="C102" s="1"/>
      <c r="D102" s="1"/>
      <c r="E102" s="1"/>
      <c r="F102" s="1"/>
      <c r="G102" s="40" t="str">
        <f>IF($O$172=0," ",$O$148)</f>
        <v> 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 t="str">
        <f>IF($O$173=0," ",$O$173)</f>
        <v> </v>
      </c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39" t="str">
        <f>IF($O$174=0," ",$O$174)</f>
        <v> </v>
      </c>
      <c r="AS102" s="39"/>
      <c r="AT102" s="39"/>
      <c r="AU102" s="39"/>
      <c r="AV102" s="39"/>
      <c r="AW102" s="39"/>
      <c r="AX102" s="39"/>
      <c r="AY102" s="39"/>
      <c r="AZ102" s="39" t="str">
        <f>IF($O$175=0," ",$O$175)</f>
        <v> </v>
      </c>
      <c r="BA102" s="39"/>
      <c r="BB102" s="39"/>
      <c r="BC102" s="39"/>
      <c r="BD102" s="39"/>
      <c r="BE102" s="39"/>
      <c r="BF102" s="39" t="str">
        <f>IF($O$176=0," ",$O$176)</f>
        <v> </v>
      </c>
      <c r="BG102" s="39"/>
      <c r="BH102" s="39"/>
      <c r="BI102" s="39"/>
      <c r="BJ102" s="39"/>
      <c r="BK102" s="39"/>
      <c r="BL102" s="39"/>
      <c r="BM102" s="39"/>
      <c r="BN102" s="30" t="str">
        <f>IF($O$177=0," ",$O$177)</f>
        <v> </v>
      </c>
      <c r="BO102" s="31"/>
      <c r="BP102" s="31"/>
      <c r="BQ102" s="31"/>
      <c r="BR102" s="31"/>
      <c r="BS102" s="31"/>
      <c r="BT102" s="31"/>
      <c r="BU102" s="32"/>
      <c r="BV102" s="1"/>
      <c r="BW102" s="1"/>
      <c r="BX102" s="1"/>
      <c r="BY102" s="1"/>
      <c r="BZ102" s="1"/>
    </row>
    <row r="103" spans="1:78" ht="7.5" customHeight="1">
      <c r="A103" s="1"/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3"/>
      <c r="BO103" s="34"/>
      <c r="BP103" s="34"/>
      <c r="BQ103" s="34"/>
      <c r="BR103" s="34"/>
      <c r="BS103" s="34"/>
      <c r="BT103" s="34"/>
      <c r="BU103" s="35"/>
      <c r="BV103" s="1"/>
      <c r="BW103" s="1"/>
      <c r="BX103" s="1"/>
      <c r="BY103" s="1"/>
      <c r="BZ103" s="1"/>
    </row>
    <row r="104" spans="1:78" ht="7.5" customHeight="1">
      <c r="A104" s="1"/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6"/>
      <c r="BO104" s="37"/>
      <c r="BP104" s="37"/>
      <c r="BQ104" s="37"/>
      <c r="BR104" s="37"/>
      <c r="BS104" s="37"/>
      <c r="BT104" s="37"/>
      <c r="BU104" s="38"/>
      <c r="BV104" s="1"/>
      <c r="BW104" s="1"/>
      <c r="BX104" s="1"/>
      <c r="BY104" s="1"/>
      <c r="BZ104" s="1"/>
    </row>
    <row r="105" spans="1:78" ht="7.5" customHeight="1">
      <c r="A105" s="1"/>
      <c r="B105" s="1"/>
      <c r="C105" s="1"/>
      <c r="D105" s="1"/>
      <c r="E105" s="1"/>
      <c r="F105" s="1"/>
      <c r="G105" s="40" t="str">
        <f>IF($O$180=0," ",$O$180)</f>
        <v> 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 t="str">
        <f>IF($O$181=0," ",$O$181)</f>
        <v> </v>
      </c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39" t="str">
        <f>IF($O$182=0," ",$O$182)</f>
        <v> </v>
      </c>
      <c r="AS105" s="39"/>
      <c r="AT105" s="39"/>
      <c r="AU105" s="39"/>
      <c r="AV105" s="39"/>
      <c r="AW105" s="39"/>
      <c r="AX105" s="39"/>
      <c r="AY105" s="39"/>
      <c r="AZ105" s="39" t="str">
        <f>IF($O$183=0," ",$O$183)</f>
        <v> </v>
      </c>
      <c r="BA105" s="39"/>
      <c r="BB105" s="39"/>
      <c r="BC105" s="39"/>
      <c r="BD105" s="39"/>
      <c r="BE105" s="39"/>
      <c r="BF105" s="39" t="str">
        <f>IF($O$184=0," ",$O$184)</f>
        <v> </v>
      </c>
      <c r="BG105" s="39"/>
      <c r="BH105" s="39"/>
      <c r="BI105" s="39"/>
      <c r="BJ105" s="39"/>
      <c r="BK105" s="39"/>
      <c r="BL105" s="39"/>
      <c r="BM105" s="39"/>
      <c r="BN105" s="30" t="str">
        <f>IF($O$185=0," ",$O$185)</f>
        <v> </v>
      </c>
      <c r="BO105" s="31"/>
      <c r="BP105" s="31"/>
      <c r="BQ105" s="31"/>
      <c r="BR105" s="31"/>
      <c r="BS105" s="31"/>
      <c r="BT105" s="31"/>
      <c r="BU105" s="32"/>
      <c r="BV105" s="1"/>
      <c r="BW105" s="1"/>
      <c r="BX105" s="1"/>
      <c r="BY105" s="1"/>
      <c r="BZ105" s="1"/>
    </row>
    <row r="106" spans="1:78" ht="7.5" customHeight="1">
      <c r="A106" s="1"/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3"/>
      <c r="BO106" s="34"/>
      <c r="BP106" s="34"/>
      <c r="BQ106" s="34"/>
      <c r="BR106" s="34"/>
      <c r="BS106" s="34"/>
      <c r="BT106" s="34"/>
      <c r="BU106" s="35"/>
      <c r="BV106" s="1"/>
      <c r="BW106" s="1"/>
      <c r="BX106" s="1"/>
      <c r="BY106" s="1"/>
      <c r="BZ106" s="1"/>
    </row>
    <row r="107" spans="1:78" ht="7.5" customHeight="1">
      <c r="A107" s="1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6"/>
      <c r="BO107" s="37"/>
      <c r="BP107" s="37"/>
      <c r="BQ107" s="37"/>
      <c r="BR107" s="37"/>
      <c r="BS107" s="37"/>
      <c r="BT107" s="37"/>
      <c r="BU107" s="38"/>
      <c r="BV107" s="1"/>
      <c r="BW107" s="1"/>
      <c r="BX107" s="1"/>
      <c r="BY107" s="1"/>
      <c r="BZ107" s="1"/>
    </row>
    <row r="108" spans="1:78" ht="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39" t="s">
        <v>58</v>
      </c>
      <c r="BA108" s="39"/>
      <c r="BB108" s="39"/>
      <c r="BC108" s="39"/>
      <c r="BD108" s="39"/>
      <c r="BE108" s="39"/>
      <c r="BF108" s="39">
        <f>ROUND(SUM(BF90:BM107)*0.08,0)</f>
        <v>11600</v>
      </c>
      <c r="BG108" s="39"/>
      <c r="BH108" s="39"/>
      <c r="BI108" s="39"/>
      <c r="BJ108" s="39"/>
      <c r="BK108" s="39"/>
      <c r="BL108" s="39"/>
      <c r="BM108" s="39"/>
      <c r="BN108" s="30" t="str">
        <f>IF($O$185=0," ",$O$185)</f>
        <v> </v>
      </c>
      <c r="BO108" s="31"/>
      <c r="BP108" s="31"/>
      <c r="BQ108" s="31"/>
      <c r="BR108" s="31"/>
      <c r="BS108" s="31"/>
      <c r="BT108" s="31"/>
      <c r="BU108" s="32"/>
      <c r="BV108" s="1"/>
      <c r="BW108" s="1"/>
      <c r="BX108" s="1"/>
      <c r="BY108" s="1"/>
      <c r="BZ108" s="1"/>
    </row>
    <row r="109" spans="1:78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3"/>
      <c r="BO109" s="34"/>
      <c r="BP109" s="34"/>
      <c r="BQ109" s="34"/>
      <c r="BR109" s="34"/>
      <c r="BS109" s="34"/>
      <c r="BT109" s="34"/>
      <c r="BU109" s="35"/>
      <c r="BV109" s="1"/>
      <c r="BW109" s="1"/>
      <c r="BX109" s="1"/>
      <c r="BY109" s="1"/>
      <c r="BZ109" s="1"/>
    </row>
    <row r="110" spans="1:78" ht="7.5" customHeight="1">
      <c r="A110" s="1"/>
      <c r="B110" s="1"/>
      <c r="C110" s="1"/>
      <c r="D110" s="1"/>
      <c r="E110" s="1"/>
      <c r="F110" s="1"/>
      <c r="G110" s="30" t="str">
        <f>IF($O$188=0," ",$O$188)</f>
        <v>納品者</v>
      </c>
      <c r="H110" s="31"/>
      <c r="I110" s="31"/>
      <c r="J110" s="31"/>
      <c r="K110" s="31"/>
      <c r="L110" s="31"/>
      <c r="M110" s="32"/>
      <c r="N110" s="30" t="str">
        <f>IF($O$189=0," ",$O$189)</f>
        <v>小島</v>
      </c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2"/>
      <c r="AR110" s="1"/>
      <c r="AS110" s="1"/>
      <c r="AT110" s="1"/>
      <c r="AU110" s="1"/>
      <c r="AV110" s="1"/>
      <c r="AW110" s="1"/>
      <c r="AX110" s="1"/>
      <c r="AY110" s="1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6"/>
      <c r="BO110" s="37"/>
      <c r="BP110" s="37"/>
      <c r="BQ110" s="37"/>
      <c r="BR110" s="37"/>
      <c r="BS110" s="37"/>
      <c r="BT110" s="37"/>
      <c r="BU110" s="38"/>
      <c r="BV110" s="1"/>
      <c r="BW110" s="1"/>
      <c r="BX110" s="1"/>
      <c r="BY110" s="1"/>
      <c r="BZ110" s="1"/>
    </row>
    <row r="111" spans="1:78" ht="7.5" customHeight="1">
      <c r="A111" s="1"/>
      <c r="B111" s="1"/>
      <c r="C111" s="1"/>
      <c r="D111" s="1"/>
      <c r="E111" s="1"/>
      <c r="F111" s="1"/>
      <c r="G111" s="33"/>
      <c r="H111" s="34"/>
      <c r="I111" s="34"/>
      <c r="J111" s="34"/>
      <c r="K111" s="34"/>
      <c r="L111" s="34"/>
      <c r="M111" s="35"/>
      <c r="N111" s="33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5"/>
      <c r="AR111" s="1"/>
      <c r="AS111" s="1"/>
      <c r="AT111" s="1"/>
      <c r="AU111" s="1"/>
      <c r="AV111" s="1"/>
      <c r="AW111" s="1"/>
      <c r="AX111" s="1"/>
      <c r="AY111" s="1"/>
      <c r="AZ111" s="39" t="s">
        <v>59</v>
      </c>
      <c r="BA111" s="39"/>
      <c r="BB111" s="39"/>
      <c r="BC111" s="39"/>
      <c r="BD111" s="39"/>
      <c r="BE111" s="39"/>
      <c r="BF111" s="39">
        <f>SUM(BF90:BM110)</f>
        <v>156600</v>
      </c>
      <c r="BG111" s="39"/>
      <c r="BH111" s="39"/>
      <c r="BI111" s="39"/>
      <c r="BJ111" s="39"/>
      <c r="BK111" s="39"/>
      <c r="BL111" s="39"/>
      <c r="BM111" s="39"/>
      <c r="BN111" s="30" t="str">
        <f>IF($O$185=0," ",$O$185)</f>
        <v> </v>
      </c>
      <c r="BO111" s="31"/>
      <c r="BP111" s="31"/>
      <c r="BQ111" s="31"/>
      <c r="BR111" s="31"/>
      <c r="BS111" s="31"/>
      <c r="BT111" s="31"/>
      <c r="BU111" s="32"/>
      <c r="BV111" s="1"/>
      <c r="BW111" s="1"/>
      <c r="BX111" s="1"/>
      <c r="BY111" s="1"/>
      <c r="BZ111" s="1"/>
    </row>
    <row r="112" spans="1:78" ht="7.5" customHeight="1">
      <c r="A112" s="1"/>
      <c r="B112" s="1"/>
      <c r="C112" s="1"/>
      <c r="D112" s="1"/>
      <c r="E112" s="1"/>
      <c r="F112" s="1"/>
      <c r="G112" s="33"/>
      <c r="H112" s="34"/>
      <c r="I112" s="34"/>
      <c r="J112" s="34"/>
      <c r="K112" s="34"/>
      <c r="L112" s="34"/>
      <c r="M112" s="35"/>
      <c r="N112" s="33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5"/>
      <c r="AR112" s="1"/>
      <c r="AS112" s="1"/>
      <c r="AT112" s="1"/>
      <c r="AU112" s="1"/>
      <c r="AV112" s="1"/>
      <c r="AW112" s="1"/>
      <c r="AX112" s="1"/>
      <c r="AY112" s="1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3"/>
      <c r="BO112" s="34"/>
      <c r="BP112" s="34"/>
      <c r="BQ112" s="34"/>
      <c r="BR112" s="34"/>
      <c r="BS112" s="34"/>
      <c r="BT112" s="34"/>
      <c r="BU112" s="35"/>
      <c r="BV112" s="1"/>
      <c r="BW112" s="1"/>
      <c r="BX112" s="1"/>
      <c r="BY112" s="1"/>
      <c r="BZ112" s="1"/>
    </row>
    <row r="113" spans="1:78" ht="7.5" customHeight="1">
      <c r="A113" s="1"/>
      <c r="B113" s="1"/>
      <c r="C113" s="1"/>
      <c r="D113" s="1"/>
      <c r="E113" s="1"/>
      <c r="F113" s="1"/>
      <c r="G113" s="36"/>
      <c r="H113" s="37"/>
      <c r="I113" s="37"/>
      <c r="J113" s="37"/>
      <c r="K113" s="37"/>
      <c r="L113" s="37"/>
      <c r="M113" s="38"/>
      <c r="N113" s="3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8"/>
      <c r="AR113" s="1"/>
      <c r="AS113" s="1"/>
      <c r="AT113" s="1"/>
      <c r="AU113" s="1"/>
      <c r="AV113" s="1"/>
      <c r="AW113" s="1"/>
      <c r="AX113" s="1"/>
      <c r="AY113" s="1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6"/>
      <c r="BO113" s="37"/>
      <c r="BP113" s="37"/>
      <c r="BQ113" s="37"/>
      <c r="BR113" s="37"/>
      <c r="BS113" s="37"/>
      <c r="BT113" s="37"/>
      <c r="BU113" s="38"/>
      <c r="BV113" s="1"/>
      <c r="BW113" s="1"/>
      <c r="BX113" s="1"/>
      <c r="BY113" s="1"/>
      <c r="BZ113" s="1"/>
    </row>
    <row r="114" spans="1:78" ht="7.5" customHeight="1">
      <c r="A114" s="1"/>
      <c r="B114" s="1"/>
      <c r="C114" s="1"/>
      <c r="D114" s="1"/>
      <c r="E114" s="1"/>
      <c r="F114" s="1"/>
      <c r="G114" s="30" t="str">
        <f>IF($O$191=0," ",$O$191)</f>
        <v> </v>
      </c>
      <c r="H114" s="31"/>
      <c r="I114" s="31"/>
      <c r="J114" s="31"/>
      <c r="K114" s="31"/>
      <c r="L114" s="31"/>
      <c r="M114" s="32"/>
      <c r="N114" s="30" t="str">
        <f>IF($O$192=0," ",$O$192)</f>
        <v> 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2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ht="7.5" customHeight="1">
      <c r="A115" s="1"/>
      <c r="B115" s="1"/>
      <c r="C115" s="1"/>
      <c r="D115" s="1"/>
      <c r="E115" s="1"/>
      <c r="F115" s="1"/>
      <c r="G115" s="33"/>
      <c r="H115" s="34"/>
      <c r="I115" s="34"/>
      <c r="J115" s="34"/>
      <c r="K115" s="34"/>
      <c r="L115" s="34"/>
      <c r="M115" s="35"/>
      <c r="N115" s="33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5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ht="7.5" customHeight="1">
      <c r="A116" s="1"/>
      <c r="B116" s="1"/>
      <c r="C116" s="1"/>
      <c r="D116" s="1"/>
      <c r="E116" s="1"/>
      <c r="F116" s="1"/>
      <c r="G116" s="33"/>
      <c r="H116" s="34"/>
      <c r="I116" s="34"/>
      <c r="J116" s="34"/>
      <c r="K116" s="34"/>
      <c r="L116" s="34"/>
      <c r="M116" s="35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5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ht="7.5" customHeight="1">
      <c r="A117" s="1"/>
      <c r="B117" s="1"/>
      <c r="C117" s="1"/>
      <c r="D117" s="1"/>
      <c r="E117" s="1"/>
      <c r="F117" s="1"/>
      <c r="G117" s="36"/>
      <c r="H117" s="37"/>
      <c r="I117" s="37"/>
      <c r="J117" s="37"/>
      <c r="K117" s="37"/>
      <c r="L117" s="37"/>
      <c r="M117" s="38"/>
      <c r="N117" s="36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8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ht="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1:78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14" ht="14.25" thickBot="1">
      <c r="A124" s="24" t="s">
        <v>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42" ht="13.5">
      <c r="A125" s="27" t="s">
        <v>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 t="s">
        <v>4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5">
      <c r="A126" s="21" t="s">
        <v>5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 t="s">
        <v>7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22"/>
    </row>
    <row r="127" spans="1:42" ht="14.25" thickBot="1">
      <c r="A127" s="23" t="s">
        <v>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 t="s">
        <v>8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5"/>
    </row>
    <row r="128" spans="1:42" ht="14.25" thickBo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4.25" thickBot="1">
      <c r="A129" s="26" t="s">
        <v>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5" ht="13.5">
      <c r="A130" s="27" t="s">
        <v>10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 t="s">
        <v>29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  <c r="AQ130" s="10"/>
      <c r="AR130" s="10"/>
      <c r="AS130" s="10"/>
    </row>
    <row r="131" spans="1:48" ht="13.5">
      <c r="A131" s="21" t="s">
        <v>5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 t="s">
        <v>30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22"/>
      <c r="AQ131" s="10"/>
      <c r="AR131" s="10"/>
      <c r="AS131" s="10"/>
      <c r="AT131" s="10"/>
      <c r="AU131" s="10"/>
      <c r="AV131" s="10"/>
    </row>
    <row r="132" spans="1:45" ht="13.5">
      <c r="A132" s="21" t="s">
        <v>6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 t="s">
        <v>31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22"/>
      <c r="AQ132" s="10"/>
      <c r="AR132" s="10"/>
      <c r="AS132" s="10"/>
    </row>
    <row r="133" spans="1:45" ht="13.5">
      <c r="A133" s="21" t="s">
        <v>11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 t="s">
        <v>32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22"/>
      <c r="AQ133" s="10"/>
      <c r="AR133" s="10"/>
      <c r="AS133" s="10"/>
    </row>
    <row r="134" spans="1:42" ht="14.25" thickBot="1">
      <c r="A134" s="23" t="s">
        <v>12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 t="s">
        <v>33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5"/>
    </row>
    <row r="135" spans="1:42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4.25" thickBot="1">
      <c r="A136" s="10" t="s">
        <v>57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5" ht="14.25" thickBot="1">
      <c r="A137" s="17" t="s">
        <v>57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>
        <v>42740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20"/>
      <c r="AQ137" s="10"/>
      <c r="AR137" s="10"/>
      <c r="AS137" s="10"/>
    </row>
    <row r="138" spans="1:42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4.25" thickBot="1">
      <c r="A139" s="10" t="s">
        <v>13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5" ht="13.5">
      <c r="A140" s="11" t="s">
        <v>14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 t="s">
        <v>39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3"/>
      <c r="AQ140" s="10"/>
      <c r="AR140" s="10"/>
      <c r="AS140" s="10"/>
    </row>
    <row r="141" spans="1:48" ht="13.5">
      <c r="A141" s="14" t="s">
        <v>15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 t="s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6"/>
      <c r="AQ141" s="10"/>
      <c r="AR141" s="10"/>
      <c r="AS141" s="10"/>
      <c r="AT141" s="10"/>
      <c r="AU141" s="10"/>
      <c r="AV141" s="10"/>
    </row>
    <row r="142" spans="1:45" ht="13.5">
      <c r="A142" s="14" t="s">
        <v>16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>
        <v>1000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6"/>
      <c r="AQ142" s="10"/>
      <c r="AR142" s="10"/>
      <c r="AS142" s="10"/>
    </row>
    <row r="143" spans="1:45" ht="13.5">
      <c r="A143" s="14" t="s">
        <v>17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>
        <v>10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6"/>
      <c r="AQ143" s="10"/>
      <c r="AR143" s="10"/>
      <c r="AS143" s="10"/>
    </row>
    <row r="144" spans="1:42" ht="13.5">
      <c r="A144" s="14" t="s">
        <v>23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f>ROUNDDOWN(O142*O143,0)</f>
        <v>10000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6"/>
    </row>
    <row r="145" spans="1:42" ht="14.25" thickBot="1">
      <c r="A145" s="7" t="s">
        <v>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 t="s">
        <v>41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9"/>
    </row>
    <row r="146" spans="1:42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4.25" thickBot="1">
      <c r="A147" s="10" t="s">
        <v>18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5" ht="13.5">
      <c r="A148" s="11" t="s">
        <v>14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 t="s">
        <v>42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3"/>
      <c r="AQ148" s="10"/>
      <c r="AR148" s="10"/>
      <c r="AS148" s="10"/>
    </row>
    <row r="149" spans="1:48" ht="13.5">
      <c r="A149" s="14" t="s">
        <v>15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 t="s">
        <v>44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6"/>
      <c r="AQ149" s="10"/>
      <c r="AR149" s="10"/>
      <c r="AS149" s="10"/>
      <c r="AT149" s="10"/>
      <c r="AU149" s="10"/>
      <c r="AV149" s="10"/>
    </row>
    <row r="150" spans="1:45" ht="13.5">
      <c r="A150" s="14" t="s">
        <v>16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v>2000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6"/>
      <c r="AQ150" s="10"/>
      <c r="AR150" s="10"/>
      <c r="AS150" s="10"/>
    </row>
    <row r="151" spans="1:45" ht="13.5">
      <c r="A151" s="14" t="s">
        <v>17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v>20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6"/>
      <c r="AQ151" s="10"/>
      <c r="AR151" s="10"/>
      <c r="AS151" s="10"/>
    </row>
    <row r="152" spans="1:42" ht="13.5">
      <c r="A152" s="14" t="s">
        <v>23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f>ROUNDDOWN(O150*O151,0)</f>
        <v>40000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6"/>
    </row>
    <row r="153" spans="1:42" ht="14.25" thickBot="1">
      <c r="A153" s="7" t="s">
        <v>1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 t="s">
        <v>43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9"/>
    </row>
    <row r="154" spans="1:42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4.25" thickBot="1">
      <c r="A155" s="10" t="s">
        <v>19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5" ht="13.5">
      <c r="A156" s="11" t="s">
        <v>14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 t="s">
        <v>45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3"/>
      <c r="AQ156" s="10"/>
      <c r="AR156" s="10"/>
      <c r="AS156" s="10"/>
    </row>
    <row r="157" spans="1:48" ht="13.5">
      <c r="A157" s="14" t="s">
        <v>15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 t="s">
        <v>46</v>
      </c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6"/>
      <c r="AQ157" s="10"/>
      <c r="AR157" s="10"/>
      <c r="AS157" s="10"/>
      <c r="AT157" s="10"/>
      <c r="AU157" s="10"/>
      <c r="AV157" s="10"/>
    </row>
    <row r="158" spans="1:45" ht="13.5">
      <c r="A158" s="14" t="s">
        <v>16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>
        <v>3000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6"/>
      <c r="AQ158" s="10"/>
      <c r="AR158" s="10"/>
      <c r="AS158" s="10"/>
    </row>
    <row r="159" spans="1:45" ht="13.5">
      <c r="A159" s="14" t="s">
        <v>17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>
        <v>30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6"/>
      <c r="AQ159" s="10"/>
      <c r="AR159" s="10"/>
      <c r="AS159" s="10"/>
    </row>
    <row r="160" spans="1:42" ht="13.5">
      <c r="A160" s="14" t="s">
        <v>23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f>ROUNDDOWN(O158*O159,0)</f>
        <v>90000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6"/>
    </row>
    <row r="161" spans="1:42" ht="14.25" thickBot="1">
      <c r="A161" s="7" t="s">
        <v>1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 t="s">
        <v>47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9"/>
    </row>
    <row r="162" spans="1:42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4.25" thickBot="1">
      <c r="A163" s="10" t="s">
        <v>20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5" ht="13.5">
      <c r="A164" s="11" t="s">
        <v>14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 t="s">
        <v>48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3"/>
      <c r="AQ164" s="10"/>
      <c r="AR164" s="10"/>
      <c r="AS164" s="10"/>
    </row>
    <row r="165" spans="1:48" ht="13.5">
      <c r="A165" s="14" t="s">
        <v>15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 t="s">
        <v>49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6"/>
      <c r="AQ165" s="10"/>
      <c r="AR165" s="10"/>
      <c r="AS165" s="10"/>
      <c r="AT165" s="10"/>
      <c r="AU165" s="10"/>
      <c r="AV165" s="10"/>
    </row>
    <row r="166" spans="1:45" ht="13.5">
      <c r="A166" s="14" t="s">
        <v>16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>
        <v>1000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6"/>
      <c r="AQ166" s="10"/>
      <c r="AR166" s="10"/>
      <c r="AS166" s="10"/>
    </row>
    <row r="167" spans="1:45" ht="13.5">
      <c r="A167" s="14" t="s">
        <v>17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5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6"/>
      <c r="AQ167" s="10"/>
      <c r="AR167" s="10"/>
      <c r="AS167" s="10"/>
    </row>
    <row r="168" spans="1:42" ht="13.5">
      <c r="A168" s="14" t="s">
        <v>23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>
        <f>ROUNDDOWN(O166*O167,0)</f>
        <v>5000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6"/>
    </row>
    <row r="169" spans="1:42" ht="14.25" thickBot="1">
      <c r="A169" s="7" t="s">
        <v>1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 t="s">
        <v>50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9"/>
    </row>
    <row r="170" spans="1:42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4.25" thickBot="1">
      <c r="A171" s="10" t="s">
        <v>21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5" ht="13.5">
      <c r="A172" s="11" t="s">
        <v>14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3"/>
      <c r="AQ172" s="10"/>
      <c r="AR172" s="10"/>
      <c r="AS172" s="10"/>
    </row>
    <row r="173" spans="1:48" ht="13.5">
      <c r="A173" s="14" t="s">
        <v>15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6"/>
      <c r="AQ173" s="10"/>
      <c r="AR173" s="10"/>
      <c r="AS173" s="10"/>
      <c r="AT173" s="10"/>
      <c r="AU173" s="10"/>
      <c r="AV173" s="10"/>
    </row>
    <row r="174" spans="1:45" ht="13.5">
      <c r="A174" s="14" t="s">
        <v>16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6"/>
      <c r="AQ174" s="10"/>
      <c r="AR174" s="10"/>
      <c r="AS174" s="10"/>
    </row>
    <row r="175" spans="1:45" ht="13.5">
      <c r="A175" s="14" t="s">
        <v>17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6"/>
      <c r="AQ175" s="10"/>
      <c r="AR175" s="10"/>
      <c r="AS175" s="10"/>
    </row>
    <row r="176" spans="1:42" ht="13.5">
      <c r="A176" s="14" t="s">
        <v>23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>
        <f>ROUNDDOWN(O174*O175,0)</f>
        <v>0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6"/>
    </row>
    <row r="177" spans="1:42" ht="14.25" thickBot="1">
      <c r="A177" s="7" t="s">
        <v>1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9"/>
    </row>
    <row r="178" spans="1:42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4.25" thickBot="1">
      <c r="A179" s="10" t="s">
        <v>22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45" ht="13.5">
      <c r="A180" s="11" t="s">
        <v>14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3"/>
      <c r="AQ180" s="10"/>
      <c r="AR180" s="10"/>
      <c r="AS180" s="10"/>
    </row>
    <row r="181" spans="1:48" ht="13.5">
      <c r="A181" s="14" t="s">
        <v>15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6"/>
      <c r="AQ181" s="10"/>
      <c r="AR181" s="10"/>
      <c r="AS181" s="10"/>
      <c r="AT181" s="10"/>
      <c r="AU181" s="10"/>
      <c r="AV181" s="10"/>
    </row>
    <row r="182" spans="1:45" ht="13.5">
      <c r="A182" s="14" t="s">
        <v>16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6"/>
      <c r="AQ182" s="10"/>
      <c r="AR182" s="10"/>
      <c r="AS182" s="10"/>
    </row>
    <row r="183" spans="1:45" ht="13.5">
      <c r="A183" s="14" t="s">
        <v>17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6"/>
      <c r="AQ183" s="10"/>
      <c r="AR183" s="10"/>
      <c r="AS183" s="10"/>
    </row>
    <row r="184" spans="1:42" ht="13.5">
      <c r="A184" s="14" t="s">
        <v>23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>
        <f>ROUNDDOWN(O182*O183,0)</f>
        <v>0</v>
      </c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6"/>
    </row>
    <row r="185" spans="1:42" ht="14.25" thickBot="1">
      <c r="A185" s="7" t="s">
        <v>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9"/>
    </row>
    <row r="186" spans="1:42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4.25" thickBot="1">
      <c r="A187" s="10" t="s">
        <v>51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45" ht="13.5">
      <c r="A188" s="11" t="s">
        <v>53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 t="s">
        <v>37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3"/>
      <c r="AQ188" s="10"/>
      <c r="AR188" s="10"/>
      <c r="AS188" s="10"/>
    </row>
    <row r="189" spans="1:48" ht="14.25" thickBot="1">
      <c r="A189" s="7" t="s">
        <v>52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 t="s">
        <v>38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9"/>
      <c r="AQ189" s="10"/>
      <c r="AR189" s="10"/>
      <c r="AS189" s="10"/>
      <c r="AT189" s="10"/>
      <c r="AU189" s="10"/>
      <c r="AV189" s="10"/>
    </row>
    <row r="190" spans="1:42" ht="14.25" thickBot="1">
      <c r="A190" s="10" t="s">
        <v>54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45" ht="13.5">
      <c r="A191" s="11" t="s">
        <v>55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3"/>
      <c r="AQ191" s="10"/>
      <c r="AR191" s="10"/>
      <c r="AS191" s="10"/>
    </row>
    <row r="192" spans="1:48" ht="14.25" thickBot="1">
      <c r="A192" s="7" t="s">
        <v>56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9"/>
      <c r="AQ192" s="10"/>
      <c r="AR192" s="10"/>
      <c r="AS192" s="10"/>
      <c r="AT192" s="10"/>
      <c r="AU192" s="10"/>
      <c r="AV192" s="10"/>
    </row>
  </sheetData>
  <sheetProtection/>
  <mergeCells count="278">
    <mergeCell ref="G51:M54"/>
    <mergeCell ref="N51:AQ54"/>
    <mergeCell ref="AZ24:BU26"/>
    <mergeCell ref="AZ27:BU44"/>
    <mergeCell ref="AZ45:BE47"/>
    <mergeCell ref="BF45:BM47"/>
    <mergeCell ref="BN45:BU47"/>
    <mergeCell ref="G47:M50"/>
    <mergeCell ref="N47:AQ50"/>
    <mergeCell ref="AZ48:BE50"/>
    <mergeCell ref="BF48:BM50"/>
    <mergeCell ref="BN48:BU50"/>
    <mergeCell ref="G42:AE44"/>
    <mergeCell ref="AF42:AQ44"/>
    <mergeCell ref="AR42:AY44"/>
    <mergeCell ref="G39:AE41"/>
    <mergeCell ref="AF39:AQ41"/>
    <mergeCell ref="AR39:AY41"/>
    <mergeCell ref="G36:AE38"/>
    <mergeCell ref="AF36:AQ38"/>
    <mergeCell ref="AR36:AY38"/>
    <mergeCell ref="G33:AE35"/>
    <mergeCell ref="AF33:AQ35"/>
    <mergeCell ref="AR33:AY35"/>
    <mergeCell ref="G30:AE32"/>
    <mergeCell ref="AF30:AQ32"/>
    <mergeCell ref="AR30:AY32"/>
    <mergeCell ref="G27:AE29"/>
    <mergeCell ref="AF27:AQ29"/>
    <mergeCell ref="AR27:AY29"/>
    <mergeCell ref="AZ21:BE23"/>
    <mergeCell ref="BF21:BU23"/>
    <mergeCell ref="G24:AE26"/>
    <mergeCell ref="AF24:AQ26"/>
    <mergeCell ref="AR24:AY26"/>
    <mergeCell ref="BG15:BI16"/>
    <mergeCell ref="BJ15:BU16"/>
    <mergeCell ref="I16:AD18"/>
    <mergeCell ref="AE16:AG18"/>
    <mergeCell ref="BG17:BI18"/>
    <mergeCell ref="BJ17:BU18"/>
    <mergeCell ref="G114:M117"/>
    <mergeCell ref="N114:AQ117"/>
    <mergeCell ref="AJ6:AV10"/>
    <mergeCell ref="G7:H8"/>
    <mergeCell ref="I7:Q8"/>
    <mergeCell ref="AZ7:BU9"/>
    <mergeCell ref="I11:AD12"/>
    <mergeCell ref="AZ11:BA12"/>
    <mergeCell ref="BB11:BI12"/>
    <mergeCell ref="AZ13:BU14"/>
    <mergeCell ref="AZ108:BE110"/>
    <mergeCell ref="BF108:BM110"/>
    <mergeCell ref="BN108:BU110"/>
    <mergeCell ref="G110:M113"/>
    <mergeCell ref="N110:AQ113"/>
    <mergeCell ref="AZ111:BE113"/>
    <mergeCell ref="BF111:BM113"/>
    <mergeCell ref="BN111:BU113"/>
    <mergeCell ref="G105:AE107"/>
    <mergeCell ref="AF105:AQ107"/>
    <mergeCell ref="AR105:AY107"/>
    <mergeCell ref="AZ105:BE107"/>
    <mergeCell ref="BF105:BM107"/>
    <mergeCell ref="BN105:BU107"/>
    <mergeCell ref="G102:AE104"/>
    <mergeCell ref="AF102:AQ104"/>
    <mergeCell ref="AR102:AY104"/>
    <mergeCell ref="AZ102:BE104"/>
    <mergeCell ref="BF102:BM104"/>
    <mergeCell ref="BN102:BU104"/>
    <mergeCell ref="G99:AE101"/>
    <mergeCell ref="AF99:AQ101"/>
    <mergeCell ref="AR99:AY101"/>
    <mergeCell ref="AZ99:BE101"/>
    <mergeCell ref="BF99:BM101"/>
    <mergeCell ref="BN99:BU101"/>
    <mergeCell ref="G96:AE98"/>
    <mergeCell ref="AF96:AQ98"/>
    <mergeCell ref="AR96:AY98"/>
    <mergeCell ref="AZ96:BE98"/>
    <mergeCell ref="BF96:BM98"/>
    <mergeCell ref="BN96:BU98"/>
    <mergeCell ref="G93:AE95"/>
    <mergeCell ref="AF93:AQ95"/>
    <mergeCell ref="AR93:AY95"/>
    <mergeCell ref="AZ93:BE95"/>
    <mergeCell ref="BF93:BM95"/>
    <mergeCell ref="BN93:BU95"/>
    <mergeCell ref="G90:AE92"/>
    <mergeCell ref="AF90:AQ92"/>
    <mergeCell ref="AR90:AY92"/>
    <mergeCell ref="AZ90:BE92"/>
    <mergeCell ref="BF90:BM92"/>
    <mergeCell ref="BN90:BU92"/>
    <mergeCell ref="G87:AE89"/>
    <mergeCell ref="AF87:AQ89"/>
    <mergeCell ref="AR87:AY89"/>
    <mergeCell ref="AZ87:BE89"/>
    <mergeCell ref="BF87:BM89"/>
    <mergeCell ref="BN87:BU89"/>
    <mergeCell ref="AZ76:BU77"/>
    <mergeCell ref="BG78:BI79"/>
    <mergeCell ref="BJ78:BU79"/>
    <mergeCell ref="I79:AD81"/>
    <mergeCell ref="AE79:AG81"/>
    <mergeCell ref="BG80:BI81"/>
    <mergeCell ref="BJ80:BU81"/>
    <mergeCell ref="AJ69:AV73"/>
    <mergeCell ref="G70:H71"/>
    <mergeCell ref="I70:Q71"/>
    <mergeCell ref="AZ70:BU72"/>
    <mergeCell ref="I74:AD75"/>
    <mergeCell ref="AZ74:BA75"/>
    <mergeCell ref="BB74:BI75"/>
    <mergeCell ref="AZ84:BE86"/>
    <mergeCell ref="BF84:BU86"/>
    <mergeCell ref="AT173:AV173"/>
    <mergeCell ref="A174:N174"/>
    <mergeCell ref="O174:AP174"/>
    <mergeCell ref="AQ174:AS174"/>
    <mergeCell ref="A175:N175"/>
    <mergeCell ref="O175:AP175"/>
    <mergeCell ref="AT192:AV192"/>
    <mergeCell ref="A136:N136"/>
    <mergeCell ref="O136:AP136"/>
    <mergeCell ref="A137:N137"/>
    <mergeCell ref="O137:AP137"/>
    <mergeCell ref="AQ137:AS137"/>
    <mergeCell ref="A191:N191"/>
    <mergeCell ref="O191:AP191"/>
    <mergeCell ref="AQ191:AS191"/>
    <mergeCell ref="A192:N192"/>
    <mergeCell ref="O192:AP192"/>
    <mergeCell ref="AQ192:AS192"/>
    <mergeCell ref="A189:N189"/>
    <mergeCell ref="O189:AP189"/>
    <mergeCell ref="AQ189:AS189"/>
    <mergeCell ref="AT189:AV189"/>
    <mergeCell ref="A190:N190"/>
    <mergeCell ref="O190:AP190"/>
    <mergeCell ref="A187:N187"/>
    <mergeCell ref="O187:AP187"/>
    <mergeCell ref="A188:N188"/>
    <mergeCell ref="O188:AP188"/>
    <mergeCell ref="AQ188:AS188"/>
    <mergeCell ref="O176:AP176"/>
    <mergeCell ref="A179:N179"/>
    <mergeCell ref="O179:AP179"/>
    <mergeCell ref="A180:N180"/>
    <mergeCell ref="O180:AP180"/>
    <mergeCell ref="A177:N177"/>
    <mergeCell ref="O177:AP177"/>
    <mergeCell ref="A153:N153"/>
    <mergeCell ref="O153:AP153"/>
    <mergeCell ref="AQ148:AS148"/>
    <mergeCell ref="AQ149:AS149"/>
    <mergeCell ref="AT149:AV149"/>
    <mergeCell ref="AQ150:AS150"/>
    <mergeCell ref="AQ151:AS151"/>
    <mergeCell ref="A152:N152"/>
    <mergeCell ref="A185:N185"/>
    <mergeCell ref="O185:AP185"/>
    <mergeCell ref="A183:N183"/>
    <mergeCell ref="O183:AP183"/>
    <mergeCell ref="AQ183:AS183"/>
    <mergeCell ref="A184:N184"/>
    <mergeCell ref="O184:AP184"/>
    <mergeCell ref="AQ180:AS180"/>
    <mergeCell ref="A181:N181"/>
    <mergeCell ref="O181:AP181"/>
    <mergeCell ref="AQ181:AS181"/>
    <mergeCell ref="AT181:AV181"/>
    <mergeCell ref="A182:N182"/>
    <mergeCell ref="O182:AP182"/>
    <mergeCell ref="AQ182:AS182"/>
    <mergeCell ref="A176:N176"/>
    <mergeCell ref="AQ175:AS175"/>
    <mergeCell ref="A172:N172"/>
    <mergeCell ref="O172:AP172"/>
    <mergeCell ref="AQ172:AS172"/>
    <mergeCell ref="A173:N173"/>
    <mergeCell ref="O173:AP173"/>
    <mergeCell ref="AQ173:AS173"/>
    <mergeCell ref="A167:N167"/>
    <mergeCell ref="O167:AP167"/>
    <mergeCell ref="AQ167:AS167"/>
    <mergeCell ref="A168:N168"/>
    <mergeCell ref="O168:AP168"/>
    <mergeCell ref="A171:N171"/>
    <mergeCell ref="O171:AP171"/>
    <mergeCell ref="A169:N169"/>
    <mergeCell ref="O169:AP169"/>
    <mergeCell ref="AQ164:AS164"/>
    <mergeCell ref="A165:N165"/>
    <mergeCell ref="O165:AP165"/>
    <mergeCell ref="AQ165:AS165"/>
    <mergeCell ref="AT165:AV165"/>
    <mergeCell ref="A166:N166"/>
    <mergeCell ref="O166:AP166"/>
    <mergeCell ref="AQ166:AS166"/>
    <mergeCell ref="A160:N160"/>
    <mergeCell ref="O160:AP160"/>
    <mergeCell ref="A163:N163"/>
    <mergeCell ref="O163:AP163"/>
    <mergeCell ref="A164:N164"/>
    <mergeCell ref="O164:AP164"/>
    <mergeCell ref="A161:N161"/>
    <mergeCell ref="O161:AP161"/>
    <mergeCell ref="AT157:AV157"/>
    <mergeCell ref="A158:N158"/>
    <mergeCell ref="O158:AP158"/>
    <mergeCell ref="AQ158:AS158"/>
    <mergeCell ref="A159:N159"/>
    <mergeCell ref="O159:AP159"/>
    <mergeCell ref="AQ159:AS159"/>
    <mergeCell ref="A155:N155"/>
    <mergeCell ref="O155:AP155"/>
    <mergeCell ref="A156:N156"/>
    <mergeCell ref="O156:AP156"/>
    <mergeCell ref="AQ156:AS156"/>
    <mergeCell ref="A157:N157"/>
    <mergeCell ref="O157:AP157"/>
    <mergeCell ref="AQ157:AS157"/>
    <mergeCell ref="O152:AP152"/>
    <mergeCell ref="A149:N149"/>
    <mergeCell ref="O149:AP149"/>
    <mergeCell ref="A150:N150"/>
    <mergeCell ref="O150:AP150"/>
    <mergeCell ref="A151:N151"/>
    <mergeCell ref="O151:AP151"/>
    <mergeCell ref="A145:N145"/>
    <mergeCell ref="O145:AP145"/>
    <mergeCell ref="A147:N147"/>
    <mergeCell ref="O147:AP147"/>
    <mergeCell ref="A148:N148"/>
    <mergeCell ref="O148:AP148"/>
    <mergeCell ref="AQ141:AS141"/>
    <mergeCell ref="AT141:AV141"/>
    <mergeCell ref="AQ142:AS142"/>
    <mergeCell ref="AQ143:AS143"/>
    <mergeCell ref="A144:N144"/>
    <mergeCell ref="O144:AP144"/>
    <mergeCell ref="A141:N141"/>
    <mergeCell ref="O141:AP141"/>
    <mergeCell ref="A142:N142"/>
    <mergeCell ref="O142:AP142"/>
    <mergeCell ref="A143:N143"/>
    <mergeCell ref="O143:AP143"/>
    <mergeCell ref="A134:N134"/>
    <mergeCell ref="O134:AP134"/>
    <mergeCell ref="A139:N139"/>
    <mergeCell ref="O139:AP139"/>
    <mergeCell ref="A140:N140"/>
    <mergeCell ref="O140:AP140"/>
    <mergeCell ref="AT131:AV131"/>
    <mergeCell ref="A132:N132"/>
    <mergeCell ref="O132:AP132"/>
    <mergeCell ref="AQ132:AS132"/>
    <mergeCell ref="A133:N133"/>
    <mergeCell ref="O133:AP133"/>
    <mergeCell ref="AQ133:AS133"/>
    <mergeCell ref="AQ140:AS140"/>
    <mergeCell ref="A125:N125"/>
    <mergeCell ref="O125:AP125"/>
    <mergeCell ref="A124:N124"/>
    <mergeCell ref="A130:N130"/>
    <mergeCell ref="O130:AP130"/>
    <mergeCell ref="AQ130:AS130"/>
    <mergeCell ref="A131:N131"/>
    <mergeCell ref="O131:AP131"/>
    <mergeCell ref="AQ131:AS131"/>
    <mergeCell ref="A126:N126"/>
    <mergeCell ref="O126:AP126"/>
    <mergeCell ref="A127:N127"/>
    <mergeCell ref="O127:AP127"/>
    <mergeCell ref="A129:N129"/>
    <mergeCell ref="O129:AP129"/>
  </mergeCells>
  <printOptions horizontalCentered="1" verticalCentered="1"/>
  <pageMargins left="0.31496062992125984" right="0.31496062992125984" top="0.2755905511811024" bottom="0.275590551181102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user11</cp:lastModifiedBy>
  <cp:lastPrinted>2017-03-09T22:52:32Z</cp:lastPrinted>
  <dcterms:created xsi:type="dcterms:W3CDTF">2017-01-19T04:54:35Z</dcterms:created>
  <dcterms:modified xsi:type="dcterms:W3CDTF">2017-03-16T07:02:43Z</dcterms:modified>
  <cp:category/>
  <cp:version/>
  <cp:contentType/>
  <cp:contentStatus/>
</cp:coreProperties>
</file>